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2120" windowHeight="8025"/>
  </bookViews>
  <sheets>
    <sheet name="сайт" sheetId="25" r:id="rId1"/>
    <sheet name="ВСО (5)" sheetId="28" state="hidden" r:id="rId2"/>
  </sheets>
  <definedNames>
    <definedName name="_xlnm._FilterDatabase" localSheetId="1" hidden="1">'ВСО (5)'!$A$8:$X$59</definedName>
    <definedName name="_xlnm._FilterDatabase" localSheetId="0" hidden="1">сайт!$D$1:$D$84</definedName>
  </definedNames>
  <calcPr calcId="125725" iterateDelta="1E-4"/>
</workbook>
</file>

<file path=xl/calcChain.xml><?xml version="1.0" encoding="utf-8"?>
<calcChain xmlns="http://schemas.openxmlformats.org/spreadsheetml/2006/main">
  <c r="Q138" i="25"/>
  <c r="Q137"/>
  <c r="Q136"/>
  <c r="Q135"/>
  <c r="Q134"/>
  <c r="Q133"/>
  <c r="Q132"/>
  <c r="Q131"/>
  <c r="Q130"/>
  <c r="Q129"/>
  <c r="Q128"/>
  <c r="Q127"/>
  <c r="Q126"/>
  <c r="Q125"/>
  <c r="Q124"/>
  <c r="Q123"/>
  <c r="Q122"/>
  <c r="Q121"/>
  <c r="Q120"/>
  <c r="Q119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X61" i="28" l="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Z59"/>
  <c r="Y59"/>
  <c r="Z58"/>
  <c r="Y58"/>
  <c r="Z57"/>
  <c r="Y57"/>
  <c r="Z56"/>
  <c r="Y56"/>
  <c r="Z55"/>
  <c r="Y55"/>
  <c r="Z54"/>
  <c r="Y54"/>
  <c r="Z53"/>
  <c r="Y53"/>
  <c r="Z52"/>
  <c r="Y52"/>
  <c r="Z51"/>
  <c r="Y51"/>
  <c r="Z50"/>
  <c r="Y50"/>
  <c r="Z49"/>
  <c r="Y49"/>
  <c r="Z48"/>
  <c r="Y48"/>
  <c r="Z47"/>
  <c r="Y47"/>
  <c r="Z46"/>
  <c r="Y46"/>
  <c r="Z45"/>
  <c r="Y45"/>
  <c r="Z44"/>
  <c r="Y44"/>
  <c r="Z43"/>
  <c r="Y43"/>
  <c r="Z42"/>
  <c r="Y42"/>
  <c r="Z41"/>
  <c r="Y41"/>
  <c r="Z40"/>
  <c r="Y40"/>
  <c r="Z39"/>
  <c r="Y39"/>
  <c r="Z38"/>
  <c r="Y38"/>
  <c r="Z37"/>
  <c r="Y37"/>
  <c r="Z36"/>
  <c r="Y36"/>
  <c r="Z35"/>
  <c r="Y35"/>
  <c r="Z34"/>
  <c r="Y34"/>
  <c r="Z33"/>
  <c r="Y33"/>
  <c r="Z32"/>
  <c r="Y32"/>
  <c r="Z31"/>
  <c r="Y31"/>
  <c r="Z30"/>
  <c r="Y30"/>
  <c r="Z29"/>
  <c r="Y29"/>
  <c r="Z28"/>
  <c r="Y28"/>
  <c r="Z27"/>
  <c r="Y27"/>
  <c r="Z26"/>
  <c r="Y26"/>
  <c r="Z25"/>
  <c r="Y25"/>
  <c r="Z24"/>
  <c r="Y24"/>
  <c r="Z23"/>
  <c r="Y23"/>
  <c r="Z22"/>
  <c r="Y22"/>
  <c r="Z21"/>
  <c r="Y21"/>
  <c r="Z20"/>
  <c r="Y20"/>
  <c r="Z19"/>
  <c r="Y19"/>
  <c r="Z18"/>
  <c r="Y18"/>
  <c r="Z17"/>
  <c r="Y17"/>
  <c r="Z16"/>
  <c r="Y16"/>
  <c r="Z15"/>
  <c r="Y15"/>
  <c r="Z14"/>
  <c r="Y14"/>
  <c r="Z13"/>
  <c r="Y13"/>
  <c r="Z12"/>
  <c r="Y12"/>
  <c r="Z11"/>
  <c r="Y11"/>
  <c r="Z10"/>
  <c r="Y10"/>
  <c r="Z9"/>
  <c r="Y9"/>
  <c r="Z61" l="1"/>
  <c r="Y61"/>
</calcChain>
</file>

<file path=xl/sharedStrings.xml><?xml version="1.0" encoding="utf-8"?>
<sst xmlns="http://schemas.openxmlformats.org/spreadsheetml/2006/main" count="613" uniqueCount="329">
  <si>
    <t>№</t>
  </si>
  <si>
    <t>Отдел</t>
  </si>
  <si>
    <t>Творческое объединение</t>
  </si>
  <si>
    <t>ФИО педагога</t>
  </si>
  <si>
    <t>Общая нагрузка в неделю</t>
  </si>
  <si>
    <t>Общая нагрузка в год</t>
  </si>
  <si>
    <t>на 2014/2015 учебный год</t>
  </si>
  <si>
    <t>ВСО</t>
  </si>
  <si>
    <t>ЮВПШ "Юный пограничник"</t>
  </si>
  <si>
    <t>ЮВПШ "Юный разведчик"</t>
  </si>
  <si>
    <t>Почасовая недельная и годовая нагрузка</t>
  </si>
  <si>
    <t>1 год</t>
  </si>
  <si>
    <t>2 год</t>
  </si>
  <si>
    <t>3 год</t>
  </si>
  <si>
    <t>4 год</t>
  </si>
  <si>
    <t>5 год</t>
  </si>
  <si>
    <t>6 год</t>
  </si>
  <si>
    <t>7 год</t>
  </si>
  <si>
    <t>8 год</t>
  </si>
  <si>
    <t>9 год</t>
  </si>
  <si>
    <t>10 год</t>
  </si>
  <si>
    <t>Программа</t>
  </si>
  <si>
    <t>ЮВПШ "Юный спасатель"</t>
  </si>
  <si>
    <t>ЮВПШ "Юный парашютист"</t>
  </si>
  <si>
    <t>ЮВПШ "Юный ракетчик"</t>
  </si>
  <si>
    <t>ЮВПШ "Юный космонавт"</t>
  </si>
  <si>
    <t>ЮВПШ "Юный спецназовец"</t>
  </si>
  <si>
    <t>ЮВПШ "Рота почетного караула"</t>
  </si>
  <si>
    <t>1н</t>
  </si>
  <si>
    <t>1г</t>
  </si>
  <si>
    <t>2н</t>
  </si>
  <si>
    <t>2г</t>
  </si>
  <si>
    <t>3н</t>
  </si>
  <si>
    <t xml:space="preserve"> </t>
  </si>
  <si>
    <t>Учебный план</t>
  </si>
  <si>
    <t xml:space="preserve">отдел: </t>
  </si>
  <si>
    <t>……………………………………………………………………………………………………………</t>
  </si>
  <si>
    <t>(должность руководителя структурного подразделения)</t>
  </si>
  <si>
    <t>(подпись)</t>
  </si>
  <si>
    <t>(расшифровка подписи)</t>
  </si>
  <si>
    <t>3г</t>
  </si>
  <si>
    <t>4н</t>
  </si>
  <si>
    <t>4г</t>
  </si>
  <si>
    <t>5н</t>
  </si>
  <si>
    <t>5г</t>
  </si>
  <si>
    <t>6н</t>
  </si>
  <si>
    <t>6г</t>
  </si>
  <si>
    <t>7н</t>
  </si>
  <si>
    <t>7г</t>
  </si>
  <si>
    <t>8н</t>
  </si>
  <si>
    <t>8г</t>
  </si>
  <si>
    <t>9н</t>
  </si>
  <si>
    <t>9г</t>
  </si>
  <si>
    <t>10н</t>
  </si>
  <si>
    <t>10г</t>
  </si>
  <si>
    <t>"Мир творчества"</t>
  </si>
  <si>
    <t>"Сувениры"</t>
  </si>
  <si>
    <t>"Бусинка"</t>
  </si>
  <si>
    <t>"Мир игрушки"</t>
  </si>
  <si>
    <t>"Вдохновение"</t>
  </si>
  <si>
    <t xml:space="preserve">Музыкальное созвездие </t>
  </si>
  <si>
    <t>Хореографическая студия «Респект»</t>
  </si>
  <si>
    <t>Танцевальный ансамбль "Калинка"</t>
  </si>
  <si>
    <t>В ритме танца</t>
  </si>
  <si>
    <t>Адаптивная физкультура</t>
  </si>
  <si>
    <t>Театр сказок "Веселый муравейник"</t>
  </si>
  <si>
    <t>Веселый муравейник</t>
  </si>
  <si>
    <t>ВИА "Виктория"</t>
  </si>
  <si>
    <t>Футбол</t>
  </si>
  <si>
    <t>Удивительный мир лепки</t>
  </si>
  <si>
    <t>Фантазии из бисера</t>
  </si>
  <si>
    <t>Вольная борьба</t>
  </si>
  <si>
    <t>Бокс</t>
  </si>
  <si>
    <t>Самбо</t>
  </si>
  <si>
    <t>Аэробика</t>
  </si>
  <si>
    <t>Плавание</t>
  </si>
  <si>
    <t>Стрельба</t>
  </si>
  <si>
    <t>«Мастерская вокалиста»</t>
  </si>
  <si>
    <t>КЭО</t>
  </si>
  <si>
    <t>Азбука безопасности</t>
  </si>
  <si>
    <t>ДОЦ</t>
  </si>
  <si>
    <t>Эстрадное пение</t>
  </si>
  <si>
    <t>ДМШ</t>
  </si>
  <si>
    <t>Логика с элементами математики</t>
  </si>
  <si>
    <t>Мастерская общения</t>
  </si>
  <si>
    <t>ДЮСШ</t>
  </si>
  <si>
    <t>ОНП</t>
  </si>
  <si>
    <t>УВК</t>
  </si>
  <si>
    <t>Повар</t>
  </si>
  <si>
    <t>ОПП ОП</t>
  </si>
  <si>
    <t>ЮВПШ "Школа будущего офицера "</t>
  </si>
  <si>
    <t>"Нить Ариадны"</t>
  </si>
  <si>
    <t>4 года</t>
  </si>
  <si>
    <t>Муниципального учреждения дополнительного образования "Центр внешкольной работы "Подросток"</t>
  </si>
  <si>
    <t>Здоровый образ жизни</t>
  </si>
  <si>
    <t>9 м.</t>
  </si>
  <si>
    <t>4 м.</t>
  </si>
  <si>
    <t>Срок реализации</t>
  </si>
  <si>
    <t>5 м.</t>
  </si>
  <si>
    <t>Кондитер</t>
  </si>
  <si>
    <t>3 года</t>
  </si>
  <si>
    <t>10 лет</t>
  </si>
  <si>
    <t>Мир вокруг нас</t>
  </si>
  <si>
    <t>Бисерное очарование</t>
  </si>
  <si>
    <t>7 лет</t>
  </si>
  <si>
    <t>5 лет</t>
  </si>
  <si>
    <t>2 года</t>
  </si>
  <si>
    <t>8 лет</t>
  </si>
  <si>
    <t>11 лет</t>
  </si>
  <si>
    <t>"Удивительный мир лепки"</t>
  </si>
  <si>
    <t>Хоровое пение</t>
  </si>
  <si>
    <t>ФГОС</t>
  </si>
  <si>
    <t>"Фантазии из бисера"</t>
  </si>
  <si>
    <t> Ансамбль русской песни «Зарница»</t>
  </si>
  <si>
    <t>"Фантазия"</t>
  </si>
  <si>
    <t>Страна красивой речи</t>
  </si>
  <si>
    <t>Я люблю английский</t>
  </si>
  <si>
    <t>Эрудит</t>
  </si>
  <si>
    <t>Фортепиано</t>
  </si>
  <si>
    <t>Медные духовые инструменты</t>
  </si>
  <si>
    <t>Оркестр духовых инструментов</t>
  </si>
  <si>
    <t>Народное пение</t>
  </si>
  <si>
    <t>Сольфеджио</t>
  </si>
  <si>
    <t>Общее фортепиано</t>
  </si>
  <si>
    <t>Музицирование</t>
  </si>
  <si>
    <t>Гитара</t>
  </si>
  <si>
    <t>Вокальный ансамбль</t>
  </si>
  <si>
    <t>"Маргаритка"</t>
  </si>
  <si>
    <t>"Волшебный клубок"</t>
  </si>
  <si>
    <t>"Палитра"</t>
  </si>
  <si>
    <t xml:space="preserve">Контролер-кассир </t>
  </si>
  <si>
    <t>Давайте дружить</t>
  </si>
  <si>
    <t>Всезнайка</t>
  </si>
  <si>
    <t>В мире танца</t>
  </si>
  <si>
    <t>Let’s make friends! (Давайте дружить!)</t>
  </si>
  <si>
    <t>Танцевальный мир</t>
  </si>
  <si>
    <t xml:space="preserve">Танцевальный мир </t>
  </si>
  <si>
    <t>Очумелые ручки</t>
  </si>
  <si>
    <t xml:space="preserve">Чудеса из бисера </t>
  </si>
  <si>
    <t>Речецветик</t>
  </si>
  <si>
    <t xml:space="preserve">Ритмика </t>
  </si>
  <si>
    <t>ДК "Огонек"</t>
  </si>
  <si>
    <t>6 лет</t>
  </si>
  <si>
    <t xml:space="preserve">ЮВПШ «Юный десантник»
</t>
  </si>
  <si>
    <t xml:space="preserve">ЮВПШ «Юный моряк»
</t>
  </si>
  <si>
    <t>Приложение № 4</t>
  </si>
  <si>
    <t>Количество педагогов</t>
  </si>
  <si>
    <t>Соло</t>
  </si>
  <si>
    <t>Поиграйка</t>
  </si>
  <si>
    <t>3года</t>
  </si>
  <si>
    <t>"Мир пластики"</t>
  </si>
  <si>
    <t>"Волшебный мир"</t>
  </si>
  <si>
    <t>Волшебный клубок</t>
  </si>
  <si>
    <t>Речевая мозаика</t>
  </si>
  <si>
    <t>Юный десантник</t>
  </si>
  <si>
    <t>Юный моряк</t>
  </si>
  <si>
    <t>Школа будущего офицера</t>
  </si>
  <si>
    <t>Юный пограничник</t>
  </si>
  <si>
    <t>Юный разведчик</t>
  </si>
  <si>
    <t>Юный спасатель</t>
  </si>
  <si>
    <t>Мастерская вокалиста</t>
  </si>
  <si>
    <t>Фантазия</t>
  </si>
  <si>
    <t>Зарница</t>
  </si>
  <si>
    <t>Шалун</t>
  </si>
  <si>
    <t>Класс</t>
  </si>
  <si>
    <t>Игра</t>
  </si>
  <si>
    <t>Уральские самоцветы</t>
  </si>
  <si>
    <t>Ансамбль народного танца "Уральские самоцветы"</t>
  </si>
  <si>
    <t>Виктория</t>
  </si>
  <si>
    <t>Юный парашютист</t>
  </si>
  <si>
    <t>Юный ракетчик</t>
  </si>
  <si>
    <t>Юный космонавт</t>
  </si>
  <si>
    <t>Юный спецназовец</t>
  </si>
  <si>
    <t>Рота почетного караула</t>
  </si>
  <si>
    <t>Музыкальня литература</t>
  </si>
  <si>
    <t xml:space="preserve"> Деревянные духовые инструменты</t>
  </si>
  <si>
    <t>Респект</t>
  </si>
  <si>
    <t>Галактика</t>
  </si>
  <si>
    <t>"Ступени вокального мастерства"</t>
  </si>
  <si>
    <t>"Музыкальная капель"</t>
  </si>
  <si>
    <t>Каратэдо</t>
  </si>
  <si>
    <t>Музыкальная капель</t>
  </si>
  <si>
    <t>Юность на сцене</t>
  </si>
  <si>
    <t xml:space="preserve">"Музыкальная палитра" </t>
  </si>
  <si>
    <r>
      <t xml:space="preserve">Нить Ариадны </t>
    </r>
    <r>
      <rPr>
        <sz val="8"/>
        <rFont val="Times New Roman"/>
        <family val="1"/>
        <charset val="204"/>
      </rPr>
      <t>(вязание крючком)</t>
    </r>
  </si>
  <si>
    <r>
      <t xml:space="preserve">Фантазия </t>
    </r>
    <r>
      <rPr>
        <sz val="8"/>
        <rFont val="Times New Roman"/>
        <family val="1"/>
        <charset val="204"/>
      </rPr>
      <t xml:space="preserve">(лепка из пластилина) </t>
    </r>
  </si>
  <si>
    <r>
      <t xml:space="preserve">Маргаритка </t>
    </r>
    <r>
      <rPr>
        <sz val="8"/>
        <rFont val="Times New Roman"/>
        <family val="1"/>
        <charset val="204"/>
      </rPr>
      <t>(декорирование предметов)</t>
    </r>
  </si>
  <si>
    <r>
      <t xml:space="preserve">Волшебный клубок </t>
    </r>
    <r>
      <rPr>
        <sz val="8"/>
        <rFont val="Times New Roman"/>
        <family val="1"/>
        <charset val="204"/>
      </rPr>
      <t>(вязание)</t>
    </r>
  </si>
  <si>
    <r>
      <t xml:space="preserve">Бусинка </t>
    </r>
    <r>
      <rPr>
        <sz val="8"/>
        <rFont val="Times New Roman"/>
        <family val="1"/>
        <charset val="204"/>
      </rPr>
      <t>(бисеронизание)</t>
    </r>
  </si>
  <si>
    <r>
      <t xml:space="preserve">Вдохновение </t>
    </r>
    <r>
      <rPr>
        <sz val="8"/>
        <rFont val="Times New Roman"/>
        <family val="1"/>
        <charset val="204"/>
      </rPr>
      <t>(живопись, графика)</t>
    </r>
  </si>
  <si>
    <t>Ступени вокального мастерства</t>
  </si>
  <si>
    <t>"Школа эстрадного вокала"</t>
  </si>
  <si>
    <t>"Созвездие"</t>
  </si>
  <si>
    <t> "Юность на сцене"</t>
  </si>
  <si>
    <t>9 лет</t>
  </si>
  <si>
    <t xml:space="preserve">Пекарь
</t>
  </si>
  <si>
    <t>Учебно-воспитательный комплекс с. Краснохолм</t>
  </si>
  <si>
    <t>"Адаптивная физкультура"</t>
  </si>
  <si>
    <t>"Футбол"</t>
  </si>
  <si>
    <t>"Вольная борьба"</t>
  </si>
  <si>
    <t>"Здоровый образ жизни"</t>
  </si>
  <si>
    <t>Юный натуралист</t>
  </si>
  <si>
    <t>Юный художник</t>
  </si>
  <si>
    <t xml:space="preserve">Лабиринты логики </t>
  </si>
  <si>
    <t xml:space="preserve">Я люблю английский </t>
  </si>
  <si>
    <t>"Фортепиано"</t>
  </si>
  <si>
    <t>"Общее фортепиано"</t>
  </si>
  <si>
    <t>"Музицирование"</t>
  </si>
  <si>
    <t>"Гитара"</t>
  </si>
  <si>
    <t>"Народное пение"</t>
  </si>
  <si>
    <t>"Эстрадное пение"</t>
  </si>
  <si>
    <t>"Вокальный ансамбль"</t>
  </si>
  <si>
    <t>"Сольфеджио"</t>
  </si>
  <si>
    <t>"Медные духовые инструменты"</t>
  </si>
  <si>
    <t>"Оркестр духовых инструментов"</t>
  </si>
  <si>
    <t>"Хоровое пение"</t>
  </si>
  <si>
    <t xml:space="preserve">"Давайте дружить" </t>
  </si>
  <si>
    <t>"Лабиринты логики"</t>
  </si>
  <si>
    <t>"Азбука безопасности"</t>
  </si>
  <si>
    <t>"Я люблю английский"</t>
  </si>
  <si>
    <t>"Танцевальный мир"</t>
  </si>
  <si>
    <t>"Ритмика"</t>
  </si>
  <si>
    <t>"Чудеса из бисера"</t>
  </si>
  <si>
    <t xml:space="preserve">Сохрани свою жизнь </t>
  </si>
  <si>
    <t>"Привет, друзья!"</t>
  </si>
  <si>
    <t>"Очумелые ручки"</t>
  </si>
  <si>
    <t>"Мир вокруг нас"</t>
  </si>
  <si>
    <t>"Логика с элементами математики"</t>
  </si>
  <si>
    <t>"Поиграйка"</t>
  </si>
  <si>
    <t>"Бисерное очарование"</t>
  </si>
  <si>
    <t>"Всезнайка"</t>
  </si>
  <si>
    <t>"Страна красивой речи"</t>
  </si>
  <si>
    <t>"Эрудит"</t>
  </si>
  <si>
    <t>"Бокс"</t>
  </si>
  <si>
    <t>"Самбо"</t>
  </si>
  <si>
    <t>"Каратэдо"</t>
  </si>
  <si>
    <t>"Аэробика"</t>
  </si>
  <si>
    <t>"Плавание"</t>
  </si>
  <si>
    <t>"Стрельба"</t>
  </si>
  <si>
    <t xml:space="preserve">"Мир детского творчества" </t>
  </si>
  <si>
    <t xml:space="preserve">"Мысли и говори красиво" </t>
  </si>
  <si>
    <t xml:space="preserve">"Линия красоты" </t>
  </si>
  <si>
    <t xml:space="preserve">"Музыкальное созвездие" </t>
  </si>
  <si>
    <t xml:space="preserve">"Радуга талантов" </t>
  </si>
  <si>
    <t xml:space="preserve">Созвездие </t>
  </si>
  <si>
    <t xml:space="preserve">"От звука к букве" </t>
  </si>
  <si>
    <t>"Сохрани свою жизнь"</t>
  </si>
  <si>
    <t>"Рукопашный бой"</t>
  </si>
  <si>
    <t>"Музыкальня литература"</t>
  </si>
  <si>
    <t xml:space="preserve"> "Деревянные духовые инструменты"</t>
  </si>
  <si>
    <t>"Речевая мозаика"</t>
  </si>
  <si>
    <t>"В мире танца"</t>
  </si>
  <si>
    <t>"Разноцветные ладошки"</t>
  </si>
  <si>
    <t>"Юный художник"</t>
  </si>
  <si>
    <t>Курсы профессионального обучения по профессии 16675 "Повар"</t>
  </si>
  <si>
    <t>Курсы профессионального обучения по профессии 12965 "Контролер-кассир"</t>
  </si>
  <si>
    <t xml:space="preserve">Курсы профессионального обучения по профессии 12901 "Кондитер" </t>
  </si>
  <si>
    <t xml:space="preserve">Курсы профессионального обучения по профессии 16472 "Пекарь" </t>
  </si>
  <si>
    <t xml:space="preserve">по реализации  образовательных программ для размещения на официальном сайте </t>
  </si>
  <si>
    <t>ОПП                                         ТД</t>
  </si>
  <si>
    <t>Вокальный ансамбль "Фантазия"</t>
  </si>
  <si>
    <t>Клуб спортивного танца "Галактика"</t>
  </si>
  <si>
    <t>Ансамбль русской песни "Зарница"</t>
  </si>
  <si>
    <t>Театр-студия "Шалун"</t>
  </si>
  <si>
    <t>Студия эстрадного мастерства "Класс"</t>
  </si>
  <si>
    <t> Театральный коллектив "Игра"</t>
  </si>
  <si>
    <r>
      <t xml:space="preserve">Радуга талантов </t>
    </r>
    <r>
      <rPr>
        <sz val="8"/>
        <rFont val="Times New Roman"/>
        <family val="1"/>
        <charset val="204"/>
      </rPr>
      <t>(бумагопластика)</t>
    </r>
  </si>
  <si>
    <r>
      <t xml:space="preserve">Музыкальное созвездие </t>
    </r>
    <r>
      <rPr>
        <sz val="8"/>
        <rFont val="Times New Roman"/>
        <family val="1"/>
        <charset val="204"/>
      </rPr>
      <t>(вокал)</t>
    </r>
  </si>
  <si>
    <r>
      <t xml:space="preserve">Линия красоты </t>
    </r>
    <r>
      <rPr>
        <sz val="8"/>
        <rFont val="Times New Roman"/>
        <family val="1"/>
        <charset val="204"/>
      </rPr>
      <t>(визаж)</t>
    </r>
  </si>
  <si>
    <r>
      <t xml:space="preserve">От звука к букве </t>
    </r>
    <r>
      <rPr>
        <sz val="8"/>
        <rFont val="Times New Roman"/>
        <family val="1"/>
        <charset val="204"/>
      </rPr>
      <t>(развитие речи)</t>
    </r>
  </si>
  <si>
    <r>
      <t>Мир детского творчества</t>
    </r>
    <r>
      <rPr>
        <sz val="8"/>
        <rFont val="Times New Roman"/>
        <family val="1"/>
        <charset val="204"/>
      </rPr>
      <t xml:space="preserve"> (изодеятельность)</t>
    </r>
  </si>
  <si>
    <r>
      <t xml:space="preserve">Мысли и говори красиво </t>
    </r>
    <r>
      <rPr>
        <sz val="8"/>
        <rFont val="Times New Roman"/>
        <family val="1"/>
        <charset val="204"/>
      </rPr>
      <t>(развитие речи)</t>
    </r>
  </si>
  <si>
    <r>
      <t xml:space="preserve">Сувениры </t>
    </r>
    <r>
      <rPr>
        <sz val="8"/>
        <rFont val="Times New Roman"/>
        <family val="1"/>
        <charset val="204"/>
      </rPr>
      <t>(изготовление сувениров)</t>
    </r>
  </si>
  <si>
    <r>
      <t xml:space="preserve">Мир творчества </t>
    </r>
    <r>
      <rPr>
        <sz val="8"/>
        <rFont val="Times New Roman"/>
        <family val="1"/>
        <charset val="204"/>
      </rPr>
      <t>(изготовление сувенирной игрушки</t>
    </r>
    <r>
      <rPr>
        <sz val="10"/>
        <rFont val="Times New Roman"/>
        <family val="1"/>
        <charset val="204"/>
      </rPr>
      <t>)</t>
    </r>
  </si>
  <si>
    <r>
      <t xml:space="preserve">Мир пластики </t>
    </r>
    <r>
      <rPr>
        <sz val="8"/>
        <rFont val="Times New Roman"/>
        <family val="1"/>
        <charset val="204"/>
      </rPr>
      <t>(пластилинография, лепка из глины, роспись)</t>
    </r>
  </si>
  <si>
    <r>
      <t xml:space="preserve">Мир игрушки </t>
    </r>
    <r>
      <rPr>
        <sz val="8"/>
        <rFont val="Times New Roman"/>
        <family val="1"/>
        <charset val="204"/>
      </rPr>
      <t>(пошив мягкой и сувенирной игрушки)</t>
    </r>
  </si>
  <si>
    <r>
      <t xml:space="preserve">Палитра     </t>
    </r>
    <r>
      <rPr>
        <sz val="8"/>
        <rFont val="Times New Roman"/>
        <family val="1"/>
        <charset val="204"/>
      </rPr>
      <t>(живопись, графика)</t>
    </r>
  </si>
  <si>
    <r>
      <t xml:space="preserve">Волшебный мир </t>
    </r>
    <r>
      <rPr>
        <sz val="8"/>
        <rFont val="Times New Roman"/>
        <family val="1"/>
        <charset val="204"/>
      </rPr>
      <t>(изучение основ этикета, моделирование одежды, аппликация)</t>
    </r>
  </si>
  <si>
    <t>МС</t>
  </si>
  <si>
    <t xml:space="preserve">"Мастерская общения" </t>
  </si>
  <si>
    <t>"Музыкальная азбука"</t>
  </si>
  <si>
    <t>"Аккордеон, баян"</t>
  </si>
  <si>
    <t>Аккордеон, баян</t>
  </si>
  <si>
    <t>"Здравствуй, мир"</t>
  </si>
  <si>
    <t>"Речецветик"</t>
  </si>
  <si>
    <t>на 2019/2020 учебный год</t>
  </si>
  <si>
    <t>Воин (рукопашный бой)</t>
  </si>
  <si>
    <t>"Веселый английский"</t>
  </si>
  <si>
    <t>Веселый английский</t>
  </si>
  <si>
    <t>№ 01-1/245 от 19.08.2019</t>
  </si>
  <si>
    <t>"Творцы-молодцы"</t>
  </si>
  <si>
    <t>"Мир талантов"</t>
  </si>
  <si>
    <t>Театральная мастерская</t>
  </si>
  <si>
    <t>Арлекино</t>
  </si>
  <si>
    <t>ЮВПШ "Юный мотострелок"</t>
  </si>
  <si>
    <t>Юный мотострелок</t>
  </si>
  <si>
    <t>Экология и творчество</t>
  </si>
  <si>
    <t>"Театральная мастерская"</t>
  </si>
  <si>
    <t>"Экология и творчество"</t>
  </si>
  <si>
    <t>Студия эстрадного мастерства "Подросток"</t>
  </si>
  <si>
    <r>
      <t xml:space="preserve">"Соло" </t>
    </r>
    <r>
      <rPr>
        <sz val="8"/>
        <rFont val="Times New Roman"/>
        <family val="1"/>
        <charset val="204"/>
      </rPr>
      <t>(класс шестиструнной гитары)</t>
    </r>
  </si>
  <si>
    <r>
      <t xml:space="preserve">Привет, друзья! </t>
    </r>
    <r>
      <rPr>
        <sz val="8"/>
        <rFont val="Times New Roman"/>
        <family val="1"/>
        <charset val="204"/>
      </rPr>
      <t>(английский язык для детей 4-7 лет)</t>
    </r>
  </si>
  <si>
    <r>
      <t xml:space="preserve">Привет, друзья! </t>
    </r>
    <r>
      <rPr>
        <sz val="8"/>
        <rFont val="Times New Roman"/>
        <family val="1"/>
        <charset val="204"/>
      </rPr>
      <t>(английский язык для детей 7-10 лет)</t>
    </r>
  </si>
  <si>
    <t>Чудеса из ткани</t>
  </si>
  <si>
    <t>"Чудеса из ткани"</t>
  </si>
  <si>
    <t>"Арлекино"</t>
  </si>
  <si>
    <t>"Радуга фантазии"</t>
  </si>
  <si>
    <t>Радуга фантазии</t>
  </si>
  <si>
    <r>
      <rPr>
        <sz val="10"/>
        <color theme="1"/>
        <rFont val="Times New Roman"/>
        <family val="1"/>
        <charset val="204"/>
      </rPr>
      <t xml:space="preserve">"Творцы-молодцы" </t>
    </r>
    <r>
      <rPr>
        <sz val="9"/>
        <color theme="1"/>
        <rFont val="Times New Roman"/>
        <family val="1"/>
        <charset val="204"/>
      </rPr>
      <t>( по лепке из пластилина и пластилинографии)</t>
    </r>
  </si>
  <si>
    <r>
      <rPr>
        <sz val="10"/>
        <color theme="1"/>
        <rFont val="Times New Roman"/>
        <family val="1"/>
        <charset val="204"/>
      </rPr>
      <t>"Мир талантов"</t>
    </r>
    <r>
      <rPr>
        <sz val="9"/>
        <color theme="1"/>
        <rFont val="Times New Roman"/>
        <family val="1"/>
        <charset val="204"/>
      </rPr>
      <t xml:space="preserve"> (по живописи и графике)</t>
    </r>
  </si>
  <si>
    <t>"Первый мяч"</t>
  </si>
  <si>
    <t>Первый мяч</t>
  </si>
  <si>
    <t xml:space="preserve">ВСО - </t>
  </si>
  <si>
    <t>Военно-спортивный отдел</t>
  </si>
  <si>
    <t>ДМШ-</t>
  </si>
  <si>
    <t>Детская музыкальная школа</t>
  </si>
  <si>
    <t>ДОЦ-</t>
  </si>
  <si>
    <t>Дошкольно-образовательный центр"Буратино</t>
  </si>
  <si>
    <t xml:space="preserve">ДЮСШ- </t>
  </si>
  <si>
    <t>Детско-юношеская споривная школа "Маяк"</t>
  </si>
  <si>
    <t>КЭО-</t>
  </si>
  <si>
    <t>Культурно-эстетический отдел</t>
  </si>
  <si>
    <t>ОНП-</t>
  </si>
  <si>
    <t>Отдел народных промыслов</t>
  </si>
  <si>
    <t>ОПП ОП-</t>
  </si>
  <si>
    <t>Отдел профессиональной подготовки. Секция "Общественное питание"</t>
  </si>
  <si>
    <t>ОПП ТД-</t>
  </si>
  <si>
    <t>Отдел профессиональной подготовки. Секция "Торговое дело"</t>
  </si>
  <si>
    <t>УВК-</t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</si>
</sst>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4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Calibri"/>
      <family val="2"/>
      <charset val="204"/>
    </font>
    <font>
      <sz val="8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sz val="10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8"/>
      <name val="Times New Roman"/>
      <family val="1"/>
      <charset val="204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i/>
      <u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0" fontId="17" fillId="0" borderId="0"/>
    <xf numFmtId="0" fontId="20" fillId="0" borderId="0"/>
    <xf numFmtId="0" fontId="25" fillId="0" borderId="0"/>
  </cellStyleXfs>
  <cellXfs count="119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/>
    </xf>
    <xf numFmtId="0" fontId="6" fillId="0" borderId="0" xfId="0" applyFont="1"/>
    <xf numFmtId="0" fontId="0" fillId="0" borderId="5" xfId="0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5" xfId="0" applyBorder="1" applyAlignment="1"/>
    <xf numFmtId="0" fontId="0" fillId="0" borderId="5" xfId="0" applyBorder="1" applyAlignment="1">
      <alignment wrapText="1"/>
    </xf>
    <xf numFmtId="0" fontId="3" fillId="0" borderId="4" xfId="0" applyFont="1" applyBorder="1" applyAlignment="1">
      <alignment vertical="top"/>
    </xf>
    <xf numFmtId="0" fontId="3" fillId="0" borderId="4" xfId="0" applyFont="1" applyBorder="1" applyAlignment="1">
      <alignment vertical="top" wrapText="1"/>
    </xf>
    <xf numFmtId="0" fontId="9" fillId="0" borderId="4" xfId="0" applyFont="1" applyBorder="1" applyAlignment="1">
      <alignment vertical="top"/>
    </xf>
    <xf numFmtId="0" fontId="9" fillId="0" borderId="4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0" fontId="8" fillId="2" borderId="9" xfId="0" applyFont="1" applyFill="1" applyBorder="1"/>
    <xf numFmtId="0" fontId="8" fillId="2" borderId="9" xfId="0" applyFont="1" applyFill="1" applyBorder="1" applyAlignment="1">
      <alignment wrapText="1"/>
    </xf>
    <xf numFmtId="0" fontId="8" fillId="2" borderId="9" xfId="0" applyFont="1" applyFill="1" applyBorder="1" applyAlignment="1">
      <alignment vertical="top" wrapText="1"/>
    </xf>
    <xf numFmtId="0" fontId="8" fillId="2" borderId="9" xfId="0" applyFont="1" applyFill="1" applyBorder="1" applyAlignment="1">
      <alignment vertical="top"/>
    </xf>
    <xf numFmtId="0" fontId="8" fillId="2" borderId="9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2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13" fillId="2" borderId="9" xfId="0" applyFont="1" applyFill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wrapText="1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Border="1"/>
    <xf numFmtId="0" fontId="15" fillId="0" borderId="0" xfId="0" applyFont="1" applyAlignment="1">
      <alignment vertical="top"/>
    </xf>
    <xf numFmtId="0" fontId="0" fillId="0" borderId="10" xfId="0" applyBorder="1" applyAlignment="1">
      <alignment wrapText="1"/>
    </xf>
    <xf numFmtId="0" fontId="16" fillId="0" borderId="1" xfId="0" applyFont="1" applyBorder="1" applyAlignment="1">
      <alignment horizontal="center" vertical="top"/>
    </xf>
    <xf numFmtId="0" fontId="22" fillId="4" borderId="0" xfId="0" applyFont="1" applyFill="1"/>
    <xf numFmtId="0" fontId="22" fillId="4" borderId="0" xfId="0" applyFont="1" applyFill="1" applyAlignment="1">
      <alignment vertical="top" wrapText="1"/>
    </xf>
    <xf numFmtId="0" fontId="22" fillId="4" borderId="0" xfId="0" applyFont="1" applyFill="1" applyAlignment="1">
      <alignment vertical="top"/>
    </xf>
    <xf numFmtId="0" fontId="7" fillId="4" borderId="0" xfId="0" applyFont="1" applyFill="1"/>
    <xf numFmtId="0" fontId="21" fillId="4" borderId="1" xfId="0" applyFont="1" applyFill="1" applyBorder="1" applyAlignment="1">
      <alignment horizontal="center" vertical="top"/>
    </xf>
    <xf numFmtId="0" fontId="18" fillId="4" borderId="1" xfId="0" applyFont="1" applyFill="1" applyBorder="1" applyAlignment="1">
      <alignment vertical="top" wrapText="1"/>
    </xf>
    <xf numFmtId="0" fontId="19" fillId="4" borderId="1" xfId="0" applyFont="1" applyFill="1" applyBorder="1" applyAlignment="1">
      <alignment horizontal="center" vertical="top"/>
    </xf>
    <xf numFmtId="0" fontId="18" fillId="4" borderId="1" xfId="0" applyFont="1" applyFill="1" applyBorder="1" applyAlignment="1">
      <alignment horizontal="center" vertical="top" wrapText="1"/>
    </xf>
    <xf numFmtId="0" fontId="18" fillId="4" borderId="1" xfId="0" applyFont="1" applyFill="1" applyBorder="1" applyAlignment="1">
      <alignment vertical="center" wrapText="1"/>
    </xf>
    <xf numFmtId="0" fontId="24" fillId="4" borderId="0" xfId="0" applyFont="1" applyFill="1" applyAlignment="1">
      <alignment horizontal="center" vertical="top" wrapText="1"/>
    </xf>
    <xf numFmtId="0" fontId="29" fillId="4" borderId="0" xfId="0" applyFont="1" applyFill="1" applyAlignment="1">
      <alignment horizontal="center" vertical="top" wrapText="1"/>
    </xf>
    <xf numFmtId="0" fontId="18" fillId="4" borderId="4" xfId="0" applyFont="1" applyFill="1" applyBorder="1" applyAlignment="1">
      <alignment horizontal="center" vertical="top" wrapText="1"/>
    </xf>
    <xf numFmtId="0" fontId="26" fillId="4" borderId="4" xfId="0" applyFont="1" applyFill="1" applyBorder="1" applyAlignment="1">
      <alignment horizontal="center" vertical="top"/>
    </xf>
    <xf numFmtId="0" fontId="21" fillId="4" borderId="1" xfId="0" applyFont="1" applyFill="1" applyBorder="1" applyAlignment="1">
      <alignment horizontal="center" vertical="top" wrapText="1"/>
    </xf>
    <xf numFmtId="0" fontId="19" fillId="4" borderId="0" xfId="0" applyFont="1" applyFill="1" applyBorder="1" applyAlignment="1">
      <alignment horizontal="center" vertical="top"/>
    </xf>
    <xf numFmtId="0" fontId="18" fillId="4" borderId="1" xfId="0" applyFont="1" applyFill="1" applyBorder="1" applyAlignment="1">
      <alignment horizontal="left" vertical="top" wrapText="1"/>
    </xf>
    <xf numFmtId="0" fontId="18" fillId="4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18" fillId="4" borderId="1" xfId="2" applyFont="1" applyFill="1" applyBorder="1" applyAlignment="1">
      <alignment horizontal="left" vertical="top" wrapText="1"/>
    </xf>
    <xf numFmtId="0" fontId="18" fillId="4" borderId="1" xfId="2" applyFont="1" applyFill="1" applyBorder="1" applyAlignment="1">
      <alignment horizontal="center" vertical="top" wrapText="1"/>
    </xf>
    <xf numFmtId="0" fontId="18" fillId="4" borderId="1" xfId="0" applyFont="1" applyFill="1" applyBorder="1" applyAlignment="1">
      <alignment vertical="top"/>
    </xf>
    <xf numFmtId="0" fontId="18" fillId="4" borderId="1" xfId="0" applyFont="1" applyFill="1" applyBorder="1" applyAlignment="1">
      <alignment horizontal="left" vertical="top"/>
    </xf>
    <xf numFmtId="0" fontId="26" fillId="4" borderId="4" xfId="0" applyFont="1" applyFill="1" applyBorder="1" applyAlignment="1">
      <alignment horizontal="center" vertical="top" wrapText="1"/>
    </xf>
    <xf numFmtId="0" fontId="29" fillId="4" borderId="0" xfId="0" applyFont="1" applyFill="1" applyAlignment="1">
      <alignment horizontal="center" vertical="top"/>
    </xf>
    <xf numFmtId="0" fontId="29" fillId="4" borderId="0" xfId="0" applyFont="1" applyFill="1" applyAlignment="1">
      <alignment horizontal="left" vertical="top" wrapText="1"/>
    </xf>
    <xf numFmtId="0" fontId="29" fillId="4" borderId="0" xfId="0" applyFont="1" applyFill="1"/>
    <xf numFmtId="0" fontId="26" fillId="4" borderId="1" xfId="0" applyFont="1" applyFill="1" applyBorder="1" applyAlignment="1">
      <alignment horizontal="center" vertical="top"/>
    </xf>
    <xf numFmtId="0" fontId="32" fillId="4" borderId="0" xfId="0" applyFont="1" applyFill="1" applyAlignment="1">
      <alignment horizontal="center" vertical="top"/>
    </xf>
    <xf numFmtId="0" fontId="27" fillId="4" borderId="1" xfId="0" applyFont="1" applyFill="1" applyBorder="1" applyAlignment="1">
      <alignment horizontal="center" vertical="top"/>
    </xf>
    <xf numFmtId="0" fontId="21" fillId="4" borderId="1" xfId="0" applyFont="1" applyFill="1" applyBorder="1" applyAlignment="1">
      <alignment vertical="top"/>
    </xf>
    <xf numFmtId="0" fontId="27" fillId="4" borderId="1" xfId="0" applyFont="1" applyFill="1" applyBorder="1" applyAlignment="1">
      <alignment vertical="top"/>
    </xf>
    <xf numFmtId="0" fontId="19" fillId="4" borderId="1" xfId="0" applyFont="1" applyFill="1" applyBorder="1" applyAlignment="1">
      <alignment horizontal="center" vertical="center"/>
    </xf>
    <xf numFmtId="0" fontId="22" fillId="4" borderId="0" xfId="0" applyFont="1" applyFill="1" applyAlignment="1">
      <alignment wrapText="1"/>
    </xf>
    <xf numFmtId="0" fontId="28" fillId="4" borderId="0" xfId="0" applyFont="1" applyFill="1" applyAlignment="1">
      <alignment vertical="top"/>
    </xf>
    <xf numFmtId="0" fontId="30" fillId="4" borderId="0" xfId="0" applyFont="1" applyFill="1" applyAlignment="1">
      <alignment vertical="top"/>
    </xf>
    <xf numFmtId="0" fontId="7" fillId="4" borderId="0" xfId="0" applyFont="1" applyFill="1" applyAlignment="1">
      <alignment vertical="top"/>
    </xf>
    <xf numFmtId="0" fontId="22" fillId="4" borderId="0" xfId="0" applyFont="1" applyFill="1" applyAlignment="1">
      <alignment horizontal="left" vertical="top" wrapText="1"/>
    </xf>
    <xf numFmtId="0" fontId="24" fillId="4" borderId="0" xfId="0" applyFont="1" applyFill="1" applyAlignment="1">
      <alignment horizontal="left" vertical="top" wrapText="1"/>
    </xf>
    <xf numFmtId="49" fontId="18" fillId="4" borderId="1" xfId="0" applyNumberFormat="1" applyFont="1" applyFill="1" applyBorder="1" applyAlignment="1">
      <alignment horizontal="center" vertical="top"/>
    </xf>
    <xf numFmtId="0" fontId="22" fillId="4" borderId="0" xfId="0" applyFont="1" applyFill="1" applyAlignment="1">
      <alignment horizontal="center" vertical="top"/>
    </xf>
    <xf numFmtId="0" fontId="7" fillId="4" borderId="0" xfId="0" applyFont="1" applyFill="1" applyAlignment="1">
      <alignment horizontal="center" vertical="top"/>
    </xf>
    <xf numFmtId="0" fontId="31" fillId="4" borderId="0" xfId="0" applyFont="1" applyFill="1" applyAlignment="1">
      <alignment vertical="top"/>
    </xf>
    <xf numFmtId="0" fontId="23" fillId="4" borderId="0" xfId="0" applyFont="1" applyFill="1" applyAlignment="1">
      <alignment horizontal="center" vertical="top"/>
    </xf>
    <xf numFmtId="0" fontId="29" fillId="4" borderId="0" xfId="0" applyFont="1" applyFill="1" applyAlignment="1">
      <alignment vertical="top"/>
    </xf>
    <xf numFmtId="0" fontId="30" fillId="4" borderId="0" xfId="0" applyFont="1" applyFill="1" applyAlignment="1">
      <alignment horizontal="left" vertical="top"/>
    </xf>
    <xf numFmtId="0" fontId="23" fillId="4" borderId="0" xfId="0" applyFont="1" applyFill="1" applyAlignment="1">
      <alignment horizontal="left" vertical="top"/>
    </xf>
    <xf numFmtId="0" fontId="35" fillId="4" borderId="0" xfId="0" applyFont="1" applyFill="1" applyAlignment="1">
      <alignment horizontal="left" vertical="top"/>
    </xf>
    <xf numFmtId="0" fontId="33" fillId="4" borderId="0" xfId="0" applyFont="1" applyFill="1" applyAlignment="1">
      <alignment horizontal="center" vertical="top"/>
    </xf>
    <xf numFmtId="0" fontId="19" fillId="4" borderId="0" xfId="0" applyFont="1" applyFill="1" applyAlignment="1">
      <alignment vertical="top"/>
    </xf>
    <xf numFmtId="0" fontId="19" fillId="4" borderId="0" xfId="0" applyFont="1" applyFill="1" applyAlignment="1">
      <alignment horizontal="center" vertical="top"/>
    </xf>
    <xf numFmtId="0" fontId="18" fillId="4" borderId="1" xfId="1" applyFont="1" applyFill="1" applyBorder="1" applyAlignment="1">
      <alignment horizontal="center" vertical="top" wrapText="1"/>
    </xf>
    <xf numFmtId="0" fontId="34" fillId="4" borderId="1" xfId="0" applyFont="1" applyFill="1" applyBorder="1" applyAlignment="1">
      <alignment horizontal="center" vertical="top"/>
    </xf>
    <xf numFmtId="0" fontId="21" fillId="4" borderId="11" xfId="3" applyFont="1" applyFill="1" applyBorder="1" applyAlignment="1">
      <alignment horizontal="center" vertical="top"/>
    </xf>
    <xf numFmtId="0" fontId="18" fillId="4" borderId="1" xfId="0" applyFont="1" applyFill="1" applyBorder="1" applyAlignment="1">
      <alignment horizontal="left" wrapText="1"/>
    </xf>
    <xf numFmtId="0" fontId="7" fillId="4" borderId="0" xfId="0" applyFont="1" applyFill="1" applyAlignment="1">
      <alignment horizontal="left" vertical="top"/>
    </xf>
    <xf numFmtId="0" fontId="21" fillId="4" borderId="3" xfId="0" applyFont="1" applyFill="1" applyBorder="1" applyAlignment="1">
      <alignment horizontal="center" vertical="top"/>
    </xf>
    <xf numFmtId="0" fontId="30" fillId="4" borderId="0" xfId="0" applyFont="1" applyFill="1" applyAlignment="1">
      <alignment horizontal="center" vertical="top"/>
    </xf>
    <xf numFmtId="0" fontId="7" fillId="4" borderId="0" xfId="0" applyFont="1" applyFill="1" applyAlignment="1">
      <alignment horizontal="left" vertical="top" wrapText="1"/>
    </xf>
    <xf numFmtId="0" fontId="18" fillId="4" borderId="0" xfId="2" applyFont="1" applyFill="1" applyBorder="1" applyAlignment="1">
      <alignment horizontal="center" vertical="top" wrapText="1"/>
    </xf>
    <xf numFmtId="0" fontId="18" fillId="4" borderId="0" xfId="0" applyFont="1" applyFill="1" applyBorder="1" applyAlignment="1">
      <alignment horizontal="left" vertical="top" wrapText="1"/>
    </xf>
    <xf numFmtId="0" fontId="18" fillId="4" borderId="0" xfId="0" applyFont="1" applyFill="1" applyBorder="1" applyAlignment="1">
      <alignment horizontal="center" vertical="top"/>
    </xf>
    <xf numFmtId="0" fontId="19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top"/>
    </xf>
    <xf numFmtId="0" fontId="27" fillId="4" borderId="0" xfId="0" applyFont="1" applyFill="1" applyBorder="1" applyAlignment="1">
      <alignment vertical="top"/>
    </xf>
    <xf numFmtId="0" fontId="34" fillId="4" borderId="0" xfId="0" applyFont="1" applyFill="1" applyBorder="1" applyAlignment="1">
      <alignment horizontal="center" vertical="top"/>
    </xf>
    <xf numFmtId="0" fontId="7" fillId="4" borderId="0" xfId="0" applyFont="1" applyFill="1" applyAlignment="1">
      <alignment horizontal="left" vertical="top" wrapText="1"/>
    </xf>
    <xf numFmtId="0" fontId="1" fillId="0" borderId="0" xfId="0" applyFont="1" applyAlignment="1">
      <alignment vertical="top"/>
    </xf>
    <xf numFmtId="0" fontId="7" fillId="4" borderId="0" xfId="0" applyFont="1" applyFill="1" applyAlignment="1">
      <alignment vertical="top" wrapText="1"/>
    </xf>
    <xf numFmtId="0" fontId="1" fillId="0" borderId="0" xfId="0" applyFont="1" applyAlignment="1"/>
    <xf numFmtId="0" fontId="30" fillId="4" borderId="0" xfId="0" applyFont="1" applyFill="1" applyAlignment="1">
      <alignment horizontal="center" vertical="top"/>
    </xf>
    <xf numFmtId="0" fontId="22" fillId="4" borderId="0" xfId="0" applyFont="1" applyFill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18" fillId="4" borderId="0" xfId="0" applyFont="1" applyFill="1" applyAlignment="1">
      <alignment horizontal="left" vertical="top" wrapText="1"/>
    </xf>
    <xf numFmtId="0" fontId="0" fillId="0" borderId="0" xfId="0" applyAlignment="1">
      <alignment vertical="top"/>
    </xf>
  </cellXfs>
  <cellStyles count="4">
    <cellStyle name="Excel Built-in Normal" xfId="3"/>
    <cellStyle name="TableStyleLight1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8"/>
  <sheetViews>
    <sheetView tabSelected="1" topLeftCell="A88" zoomScale="80" zoomScaleNormal="80" workbookViewId="0">
      <selection activeCell="G142" sqref="G142"/>
    </sheetView>
  </sheetViews>
  <sheetFormatPr defaultColWidth="9.140625" defaultRowHeight="15"/>
  <cols>
    <col min="1" max="1" width="4.140625" style="41" customWidth="1"/>
    <col min="2" max="2" width="9" style="73" customWidth="1"/>
    <col min="3" max="3" width="27.5703125" style="42" customWidth="1"/>
    <col min="4" max="4" width="23.140625" style="43" customWidth="1"/>
    <col min="5" max="5" width="9.42578125" style="41" customWidth="1"/>
    <col min="6" max="6" width="10.140625" style="41" customWidth="1"/>
    <col min="7" max="7" width="4.85546875" style="41" customWidth="1"/>
    <col min="8" max="8" width="5.140625" style="41" customWidth="1"/>
    <col min="9" max="10" width="5" style="41" customWidth="1"/>
    <col min="11" max="11" width="5.140625" style="41" customWidth="1"/>
    <col min="12" max="13" width="5" style="41" customWidth="1"/>
    <col min="14" max="14" width="4.42578125" style="41" customWidth="1"/>
    <col min="15" max="15" width="5" style="41" customWidth="1"/>
    <col min="16" max="16" width="5.28515625" style="41" customWidth="1"/>
    <col min="17" max="17" width="8.28515625" style="41" customWidth="1"/>
    <col min="18" max="24" width="3.42578125" style="41" customWidth="1"/>
    <col min="25" max="25" width="7.42578125" style="41" customWidth="1"/>
    <col min="26" max="16384" width="9.140625" style="41"/>
  </cols>
  <sheetData>
    <row r="1" spans="1:17" ht="12.75" customHeight="1">
      <c r="A1" s="80"/>
      <c r="B1" s="81"/>
      <c r="C1" s="77"/>
      <c r="D1" s="78"/>
      <c r="E1" s="50"/>
      <c r="F1" s="50"/>
      <c r="G1" s="74"/>
      <c r="H1" s="74"/>
      <c r="I1" s="82"/>
      <c r="J1" s="74"/>
      <c r="K1" s="74"/>
      <c r="M1" s="95" t="s">
        <v>145</v>
      </c>
      <c r="N1" s="74"/>
      <c r="O1" s="74"/>
      <c r="P1" s="74"/>
      <c r="Q1" s="43"/>
    </row>
    <row r="2" spans="1:17" ht="12.75" customHeight="1">
      <c r="A2" s="80"/>
      <c r="B2" s="81"/>
      <c r="C2" s="77"/>
      <c r="D2" s="78"/>
      <c r="E2" s="50"/>
      <c r="F2" s="50"/>
      <c r="G2" s="74"/>
      <c r="H2" s="74"/>
      <c r="I2" s="82"/>
      <c r="J2" s="74"/>
      <c r="K2" s="74"/>
      <c r="L2" s="74"/>
      <c r="M2" s="43" t="s">
        <v>289</v>
      </c>
      <c r="N2" s="43"/>
      <c r="O2" s="74"/>
      <c r="P2" s="74"/>
      <c r="Q2" s="43"/>
    </row>
    <row r="3" spans="1:17" s="66" customFormat="1" ht="18.75">
      <c r="A3" s="64"/>
      <c r="B3" s="83"/>
      <c r="C3" s="65"/>
      <c r="D3" s="65"/>
      <c r="E3" s="51"/>
      <c r="F3" s="97" t="s">
        <v>34</v>
      </c>
      <c r="G3" s="84"/>
      <c r="H3" s="84"/>
      <c r="I3" s="75"/>
      <c r="J3" s="84"/>
      <c r="K3" s="84"/>
      <c r="L3" s="84"/>
      <c r="M3" s="84"/>
      <c r="N3" s="84"/>
      <c r="O3" s="84"/>
      <c r="P3" s="84"/>
      <c r="Q3" s="84"/>
    </row>
    <row r="4" spans="1:17" s="66" customFormat="1" ht="19.5" customHeight="1">
      <c r="A4" s="64"/>
      <c r="B4" s="83"/>
      <c r="C4" s="85" t="s">
        <v>93</v>
      </c>
      <c r="D4" s="65"/>
      <c r="E4" s="51"/>
      <c r="F4" s="51"/>
      <c r="G4" s="84"/>
      <c r="H4" s="84"/>
      <c r="I4" s="75"/>
      <c r="J4" s="84"/>
      <c r="K4" s="84"/>
      <c r="L4" s="84"/>
      <c r="M4" s="84"/>
      <c r="N4" s="84"/>
      <c r="O4" s="84"/>
      <c r="Q4" s="84"/>
    </row>
    <row r="5" spans="1:17" s="66" customFormat="1" ht="18.75" customHeight="1">
      <c r="A5" s="64"/>
      <c r="B5" s="83"/>
      <c r="C5" s="110" t="s">
        <v>258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84"/>
    </row>
    <row r="6" spans="1:17" ht="22.5" customHeight="1">
      <c r="A6" s="80"/>
      <c r="B6" s="81"/>
      <c r="C6" s="86"/>
      <c r="D6" s="87"/>
      <c r="E6" s="88"/>
      <c r="F6" s="68" t="s">
        <v>285</v>
      </c>
      <c r="G6" s="89"/>
      <c r="H6" s="89"/>
      <c r="I6" s="89"/>
      <c r="J6" s="89"/>
      <c r="K6" s="89"/>
      <c r="L6" s="89"/>
      <c r="M6" s="90"/>
      <c r="N6" s="89"/>
      <c r="O6" s="89"/>
      <c r="P6" s="89"/>
      <c r="Q6" s="43"/>
    </row>
    <row r="7" spans="1:17" ht="35.25" customHeight="1">
      <c r="A7" s="53" t="s">
        <v>0</v>
      </c>
      <c r="B7" s="53" t="s">
        <v>1</v>
      </c>
      <c r="C7" s="63" t="s">
        <v>2</v>
      </c>
      <c r="D7" s="63" t="s">
        <v>21</v>
      </c>
      <c r="E7" s="63" t="s">
        <v>146</v>
      </c>
      <c r="F7" s="63" t="s">
        <v>97</v>
      </c>
      <c r="G7" s="67" t="s">
        <v>29</v>
      </c>
      <c r="H7" s="67" t="s">
        <v>31</v>
      </c>
      <c r="I7" s="67" t="s">
        <v>40</v>
      </c>
      <c r="J7" s="67" t="s">
        <v>42</v>
      </c>
      <c r="K7" s="67" t="s">
        <v>44</v>
      </c>
      <c r="L7" s="67" t="s">
        <v>46</v>
      </c>
      <c r="M7" s="67" t="s">
        <v>48</v>
      </c>
      <c r="N7" s="67" t="s">
        <v>50</v>
      </c>
      <c r="O7" s="67" t="s">
        <v>52</v>
      </c>
      <c r="P7" s="67" t="s">
        <v>54</v>
      </c>
      <c r="Q7" s="63" t="s">
        <v>5</v>
      </c>
    </row>
    <row r="8" spans="1:17" ht="16.5" customHeight="1">
      <c r="A8" s="47">
        <v>1</v>
      </c>
      <c r="B8" s="79" t="s">
        <v>7</v>
      </c>
      <c r="C8" s="56" t="s">
        <v>143</v>
      </c>
      <c r="D8" s="56" t="s">
        <v>154</v>
      </c>
      <c r="E8" s="48">
        <v>4</v>
      </c>
      <c r="F8" s="91" t="s">
        <v>92</v>
      </c>
      <c r="G8" s="54">
        <v>432</v>
      </c>
      <c r="H8" s="54">
        <v>432</v>
      </c>
      <c r="I8" s="54">
        <v>432</v>
      </c>
      <c r="J8" s="54">
        <v>432</v>
      </c>
      <c r="K8" s="54"/>
      <c r="L8" s="54"/>
      <c r="M8" s="54"/>
      <c r="N8" s="45"/>
      <c r="O8" s="45"/>
      <c r="P8" s="45"/>
      <c r="Q8" s="92">
        <f t="shared" ref="Q8:Q73" si="0">SUM(G8,H8,I8,J8,K8,L8,M8,N8,O8,P8)</f>
        <v>1728</v>
      </c>
    </row>
    <row r="9" spans="1:17" ht="16.5" customHeight="1">
      <c r="A9" s="47">
        <v>2</v>
      </c>
      <c r="B9" s="79" t="s">
        <v>7</v>
      </c>
      <c r="C9" s="56" t="s">
        <v>144</v>
      </c>
      <c r="D9" s="56" t="s">
        <v>155</v>
      </c>
      <c r="E9" s="48">
        <v>3</v>
      </c>
      <c r="F9" s="91" t="s">
        <v>92</v>
      </c>
      <c r="G9" s="54">
        <v>432</v>
      </c>
      <c r="H9" s="54">
        <v>432</v>
      </c>
      <c r="I9" s="54">
        <v>432</v>
      </c>
      <c r="J9" s="54">
        <v>432</v>
      </c>
      <c r="K9" s="54"/>
      <c r="L9" s="54"/>
      <c r="M9" s="54"/>
      <c r="N9" s="45"/>
      <c r="O9" s="45"/>
      <c r="P9" s="45"/>
      <c r="Q9" s="92">
        <f t="shared" si="0"/>
        <v>1728</v>
      </c>
    </row>
    <row r="10" spans="1:17" ht="17.25" customHeight="1">
      <c r="A10" s="47">
        <v>3</v>
      </c>
      <c r="B10" s="79" t="s">
        <v>7</v>
      </c>
      <c r="C10" s="56" t="s">
        <v>8</v>
      </c>
      <c r="D10" s="56" t="s">
        <v>157</v>
      </c>
      <c r="E10" s="48">
        <v>4</v>
      </c>
      <c r="F10" s="91" t="s">
        <v>92</v>
      </c>
      <c r="G10" s="54">
        <v>432</v>
      </c>
      <c r="H10" s="54">
        <v>442</v>
      </c>
      <c r="I10" s="54">
        <v>354</v>
      </c>
      <c r="J10" s="54">
        <v>334</v>
      </c>
      <c r="K10" s="54"/>
      <c r="L10" s="54"/>
      <c r="M10" s="54"/>
      <c r="N10" s="54"/>
      <c r="O10" s="54"/>
      <c r="P10" s="45"/>
      <c r="Q10" s="92">
        <f t="shared" si="0"/>
        <v>1562</v>
      </c>
    </row>
    <row r="11" spans="1:17" ht="17.25" customHeight="1">
      <c r="A11" s="47">
        <v>4</v>
      </c>
      <c r="B11" s="79" t="s">
        <v>7</v>
      </c>
      <c r="C11" s="56" t="s">
        <v>9</v>
      </c>
      <c r="D11" s="56" t="s">
        <v>158</v>
      </c>
      <c r="E11" s="48">
        <v>3</v>
      </c>
      <c r="F11" s="91" t="s">
        <v>92</v>
      </c>
      <c r="G11" s="54">
        <v>432</v>
      </c>
      <c r="H11" s="54">
        <v>432</v>
      </c>
      <c r="I11" s="54">
        <v>432</v>
      </c>
      <c r="J11" s="54">
        <v>432</v>
      </c>
      <c r="K11" s="54"/>
      <c r="L11" s="54"/>
      <c r="M11" s="54"/>
      <c r="N11" s="54"/>
      <c r="O11" s="54"/>
      <c r="P11" s="45"/>
      <c r="Q11" s="92">
        <f t="shared" si="0"/>
        <v>1728</v>
      </c>
    </row>
    <row r="12" spans="1:17" ht="15.75" customHeight="1">
      <c r="A12" s="47">
        <v>5</v>
      </c>
      <c r="B12" s="79" t="s">
        <v>7</v>
      </c>
      <c r="C12" s="56" t="s">
        <v>22</v>
      </c>
      <c r="D12" s="56" t="s">
        <v>159</v>
      </c>
      <c r="E12" s="48">
        <v>4</v>
      </c>
      <c r="F12" s="91" t="s">
        <v>92</v>
      </c>
      <c r="G12" s="54">
        <v>432</v>
      </c>
      <c r="H12" s="54">
        <v>432</v>
      </c>
      <c r="I12" s="54">
        <v>432</v>
      </c>
      <c r="J12" s="54">
        <v>432</v>
      </c>
      <c r="K12" s="54"/>
      <c r="L12" s="54"/>
      <c r="M12" s="54"/>
      <c r="N12" s="45"/>
      <c r="O12" s="45"/>
      <c r="P12" s="45"/>
      <c r="Q12" s="92">
        <f t="shared" si="0"/>
        <v>1728</v>
      </c>
    </row>
    <row r="13" spans="1:17" ht="15.75" customHeight="1">
      <c r="A13" s="47">
        <v>6</v>
      </c>
      <c r="B13" s="79" t="s">
        <v>7</v>
      </c>
      <c r="C13" s="56" t="s">
        <v>23</v>
      </c>
      <c r="D13" s="56" t="s">
        <v>169</v>
      </c>
      <c r="E13" s="48">
        <v>2</v>
      </c>
      <c r="F13" s="91" t="s">
        <v>92</v>
      </c>
      <c r="G13" s="54">
        <v>432</v>
      </c>
      <c r="H13" s="54">
        <v>432</v>
      </c>
      <c r="I13" s="54">
        <v>432</v>
      </c>
      <c r="J13" s="54">
        <v>432</v>
      </c>
      <c r="K13" s="54"/>
      <c r="L13" s="54"/>
      <c r="M13" s="54"/>
      <c r="N13" s="45"/>
      <c r="O13" s="45"/>
      <c r="P13" s="45"/>
      <c r="Q13" s="92">
        <f t="shared" si="0"/>
        <v>1728</v>
      </c>
    </row>
    <row r="14" spans="1:17" ht="15.75" customHeight="1">
      <c r="A14" s="47">
        <v>7</v>
      </c>
      <c r="B14" s="79" t="s">
        <v>7</v>
      </c>
      <c r="C14" s="56" t="s">
        <v>24</v>
      </c>
      <c r="D14" s="56" t="s">
        <v>170</v>
      </c>
      <c r="E14" s="48">
        <v>2</v>
      </c>
      <c r="F14" s="91" t="s">
        <v>92</v>
      </c>
      <c r="G14" s="54">
        <v>432</v>
      </c>
      <c r="H14" s="54">
        <v>432</v>
      </c>
      <c r="I14" s="54">
        <v>432</v>
      </c>
      <c r="J14" s="54">
        <v>432</v>
      </c>
      <c r="K14" s="54"/>
      <c r="L14" s="54"/>
      <c r="M14" s="54"/>
      <c r="N14" s="45"/>
      <c r="O14" s="45"/>
      <c r="P14" s="45"/>
      <c r="Q14" s="92">
        <f t="shared" si="0"/>
        <v>1728</v>
      </c>
    </row>
    <row r="15" spans="1:17" ht="17.25" customHeight="1">
      <c r="A15" s="47">
        <v>8</v>
      </c>
      <c r="B15" s="79" t="s">
        <v>7</v>
      </c>
      <c r="C15" s="56" t="s">
        <v>25</v>
      </c>
      <c r="D15" s="56" t="s">
        <v>171</v>
      </c>
      <c r="E15" s="48">
        <v>3</v>
      </c>
      <c r="F15" s="91" t="s">
        <v>92</v>
      </c>
      <c r="G15" s="54">
        <v>432</v>
      </c>
      <c r="H15" s="54">
        <v>432</v>
      </c>
      <c r="I15" s="54">
        <v>432</v>
      </c>
      <c r="J15" s="54">
        <v>432</v>
      </c>
      <c r="K15" s="54"/>
      <c r="L15" s="54"/>
      <c r="M15" s="54"/>
      <c r="N15" s="45"/>
      <c r="O15" s="45"/>
      <c r="P15" s="45"/>
      <c r="Q15" s="92">
        <f t="shared" si="0"/>
        <v>1728</v>
      </c>
    </row>
    <row r="16" spans="1:17" ht="15.75" customHeight="1">
      <c r="A16" s="47">
        <v>9</v>
      </c>
      <c r="B16" s="79" t="s">
        <v>7</v>
      </c>
      <c r="C16" s="56" t="s">
        <v>26</v>
      </c>
      <c r="D16" s="56" t="s">
        <v>172</v>
      </c>
      <c r="E16" s="48">
        <v>2</v>
      </c>
      <c r="F16" s="91" t="s">
        <v>92</v>
      </c>
      <c r="G16" s="54">
        <v>432</v>
      </c>
      <c r="H16" s="54">
        <v>432</v>
      </c>
      <c r="I16" s="54">
        <v>432</v>
      </c>
      <c r="J16" s="54">
        <v>432</v>
      </c>
      <c r="K16" s="54"/>
      <c r="L16" s="54"/>
      <c r="M16" s="54"/>
      <c r="N16" s="69"/>
      <c r="O16" s="69"/>
      <c r="P16" s="69"/>
      <c r="Q16" s="92">
        <f t="shared" si="0"/>
        <v>1728</v>
      </c>
    </row>
    <row r="17" spans="1:17" ht="15.75" customHeight="1">
      <c r="A17" s="47">
        <v>10</v>
      </c>
      <c r="B17" s="79" t="s">
        <v>7</v>
      </c>
      <c r="C17" s="56" t="s">
        <v>27</v>
      </c>
      <c r="D17" s="56" t="s">
        <v>173</v>
      </c>
      <c r="E17" s="48">
        <v>2</v>
      </c>
      <c r="F17" s="91" t="s">
        <v>92</v>
      </c>
      <c r="G17" s="54">
        <v>432</v>
      </c>
      <c r="H17" s="54">
        <v>432</v>
      </c>
      <c r="I17" s="54">
        <v>432</v>
      </c>
      <c r="J17" s="54">
        <v>432</v>
      </c>
      <c r="K17" s="54"/>
      <c r="L17" s="54"/>
      <c r="M17" s="54"/>
      <c r="N17" s="69"/>
      <c r="O17" s="69"/>
      <c r="P17" s="69"/>
      <c r="Q17" s="92">
        <f t="shared" si="0"/>
        <v>1728</v>
      </c>
    </row>
    <row r="18" spans="1:17" ht="28.5" customHeight="1">
      <c r="A18" s="47">
        <v>11</v>
      </c>
      <c r="B18" s="79" t="s">
        <v>7</v>
      </c>
      <c r="C18" s="56" t="s">
        <v>90</v>
      </c>
      <c r="D18" s="56" t="s">
        <v>156</v>
      </c>
      <c r="E18" s="48">
        <v>3</v>
      </c>
      <c r="F18" s="91" t="s">
        <v>92</v>
      </c>
      <c r="G18" s="54">
        <v>432</v>
      </c>
      <c r="H18" s="54">
        <v>432</v>
      </c>
      <c r="I18" s="54">
        <v>432</v>
      </c>
      <c r="J18" s="54"/>
      <c r="K18" s="54"/>
      <c r="L18" s="54"/>
      <c r="M18" s="54"/>
      <c r="N18" s="69"/>
      <c r="O18" s="69"/>
      <c r="P18" s="69"/>
      <c r="Q18" s="92">
        <f t="shared" si="0"/>
        <v>1296</v>
      </c>
    </row>
    <row r="19" spans="1:17" ht="15.75" customHeight="1">
      <c r="A19" s="47">
        <v>12</v>
      </c>
      <c r="B19" s="79" t="s">
        <v>7</v>
      </c>
      <c r="C19" s="56" t="s">
        <v>247</v>
      </c>
      <c r="D19" s="56" t="s">
        <v>286</v>
      </c>
      <c r="E19" s="48">
        <v>1</v>
      </c>
      <c r="F19" s="91" t="s">
        <v>92</v>
      </c>
      <c r="G19" s="54">
        <v>432</v>
      </c>
      <c r="H19" s="54">
        <v>432</v>
      </c>
      <c r="I19" s="54">
        <v>432</v>
      </c>
      <c r="J19" s="54">
        <v>432</v>
      </c>
      <c r="K19" s="54"/>
      <c r="L19" s="54"/>
      <c r="M19" s="54"/>
      <c r="N19" s="69"/>
      <c r="O19" s="69"/>
      <c r="P19" s="69"/>
      <c r="Q19" s="92">
        <f t="shared" si="0"/>
        <v>1728</v>
      </c>
    </row>
    <row r="20" spans="1:17" ht="18" customHeight="1">
      <c r="A20" s="47">
        <v>13</v>
      </c>
      <c r="B20" s="79" t="s">
        <v>82</v>
      </c>
      <c r="C20" s="56" t="s">
        <v>215</v>
      </c>
      <c r="D20" s="56" t="s">
        <v>110</v>
      </c>
      <c r="E20" s="48">
        <v>3</v>
      </c>
      <c r="F20" s="48" t="s">
        <v>105</v>
      </c>
      <c r="G20" s="45">
        <v>108</v>
      </c>
      <c r="H20" s="45">
        <v>108</v>
      </c>
      <c r="I20" s="45">
        <v>108</v>
      </c>
      <c r="J20" s="45">
        <v>108</v>
      </c>
      <c r="K20" s="45">
        <v>108</v>
      </c>
      <c r="L20" s="45"/>
      <c r="M20" s="45"/>
      <c r="N20" s="69"/>
      <c r="O20" s="69"/>
      <c r="P20" s="69"/>
      <c r="Q20" s="92">
        <f t="shared" si="0"/>
        <v>540</v>
      </c>
    </row>
    <row r="21" spans="1:17">
      <c r="A21" s="47">
        <v>14</v>
      </c>
      <c r="B21" s="79" t="s">
        <v>82</v>
      </c>
      <c r="C21" s="56" t="s">
        <v>208</v>
      </c>
      <c r="D21" s="56" t="s">
        <v>125</v>
      </c>
      <c r="E21" s="48">
        <v>3</v>
      </c>
      <c r="F21" s="48" t="s">
        <v>104</v>
      </c>
      <c r="G21" s="45">
        <v>72</v>
      </c>
      <c r="H21" s="45">
        <v>72</v>
      </c>
      <c r="I21" s="45">
        <v>72</v>
      </c>
      <c r="J21" s="45">
        <v>72</v>
      </c>
      <c r="K21" s="45">
        <v>72</v>
      </c>
      <c r="L21" s="45">
        <v>72</v>
      </c>
      <c r="M21" s="45">
        <v>72</v>
      </c>
      <c r="N21" s="69"/>
      <c r="O21" s="69"/>
      <c r="P21" s="69"/>
      <c r="Q21" s="92">
        <f t="shared" si="0"/>
        <v>504</v>
      </c>
    </row>
    <row r="22" spans="1:17" ht="25.5">
      <c r="A22" s="47">
        <v>15</v>
      </c>
      <c r="B22" s="79" t="s">
        <v>82</v>
      </c>
      <c r="C22" s="56" t="s">
        <v>214</v>
      </c>
      <c r="D22" s="56" t="s">
        <v>120</v>
      </c>
      <c r="E22" s="48">
        <v>1</v>
      </c>
      <c r="F22" s="48" t="s">
        <v>105</v>
      </c>
      <c r="G22" s="45">
        <v>72</v>
      </c>
      <c r="H22" s="45">
        <v>72</v>
      </c>
      <c r="I22" s="45">
        <v>72</v>
      </c>
      <c r="J22" s="45">
        <v>72</v>
      </c>
      <c r="K22" s="45">
        <v>72</v>
      </c>
      <c r="L22" s="45"/>
      <c r="M22" s="45"/>
      <c r="N22" s="69"/>
      <c r="O22" s="69"/>
      <c r="P22" s="69"/>
      <c r="Q22" s="92">
        <f t="shared" si="0"/>
        <v>360</v>
      </c>
    </row>
    <row r="23" spans="1:17">
      <c r="A23" s="47">
        <v>16</v>
      </c>
      <c r="B23" s="79" t="s">
        <v>82</v>
      </c>
      <c r="C23" s="56" t="s">
        <v>280</v>
      </c>
      <c r="D23" s="56" t="s">
        <v>280</v>
      </c>
      <c r="E23" s="48">
        <v>1</v>
      </c>
      <c r="F23" s="48" t="s">
        <v>11</v>
      </c>
      <c r="G23" s="45">
        <v>72</v>
      </c>
      <c r="H23" s="45"/>
      <c r="I23" s="45"/>
      <c r="J23" s="45"/>
      <c r="K23" s="45"/>
      <c r="L23" s="45"/>
      <c r="M23" s="45"/>
      <c r="N23" s="69"/>
      <c r="O23" s="69"/>
      <c r="P23" s="69"/>
      <c r="Q23" s="92">
        <f t="shared" si="0"/>
        <v>72</v>
      </c>
    </row>
    <row r="24" spans="1:17" ht="16.5" customHeight="1">
      <c r="A24" s="47">
        <v>17</v>
      </c>
      <c r="B24" s="79" t="s">
        <v>82</v>
      </c>
      <c r="C24" s="56" t="s">
        <v>300</v>
      </c>
      <c r="D24" s="56" t="s">
        <v>147</v>
      </c>
      <c r="E24" s="48">
        <v>1</v>
      </c>
      <c r="F24" s="48" t="s">
        <v>106</v>
      </c>
      <c r="G24" s="45">
        <v>72</v>
      </c>
      <c r="H24" s="45">
        <v>72</v>
      </c>
      <c r="I24" s="45"/>
      <c r="J24" s="45"/>
      <c r="K24" s="45"/>
      <c r="L24" s="45"/>
      <c r="M24" s="45"/>
      <c r="N24" s="69"/>
      <c r="O24" s="69"/>
      <c r="P24" s="69"/>
      <c r="Q24" s="92">
        <f t="shared" si="0"/>
        <v>144</v>
      </c>
    </row>
    <row r="25" spans="1:17">
      <c r="A25" s="47">
        <v>18</v>
      </c>
      <c r="B25" s="79" t="s">
        <v>82</v>
      </c>
      <c r="C25" s="56" t="s">
        <v>211</v>
      </c>
      <c r="D25" s="56" t="s">
        <v>126</v>
      </c>
      <c r="E25" s="48">
        <v>2</v>
      </c>
      <c r="F25" s="48" t="s">
        <v>142</v>
      </c>
      <c r="G25" s="45">
        <v>36</v>
      </c>
      <c r="H25" s="45">
        <v>36</v>
      </c>
      <c r="I25" s="45">
        <v>36</v>
      </c>
      <c r="J25" s="45">
        <v>36</v>
      </c>
      <c r="K25" s="45">
        <v>36</v>
      </c>
      <c r="L25" s="45">
        <v>36</v>
      </c>
      <c r="M25" s="45"/>
      <c r="N25" s="69"/>
      <c r="O25" s="69"/>
      <c r="P25" s="69"/>
      <c r="Q25" s="92">
        <f t="shared" si="0"/>
        <v>216</v>
      </c>
    </row>
    <row r="26" spans="1:17" ht="15.75" customHeight="1">
      <c r="A26" s="47">
        <v>19</v>
      </c>
      <c r="B26" s="79" t="s">
        <v>82</v>
      </c>
      <c r="C26" s="56" t="s">
        <v>281</v>
      </c>
      <c r="D26" s="56" t="s">
        <v>282</v>
      </c>
      <c r="E26" s="48">
        <v>1</v>
      </c>
      <c r="F26" s="48" t="s">
        <v>105</v>
      </c>
      <c r="G26" s="45">
        <v>72</v>
      </c>
      <c r="H26" s="45">
        <v>72</v>
      </c>
      <c r="I26" s="45">
        <v>72</v>
      </c>
      <c r="J26" s="45">
        <v>72</v>
      </c>
      <c r="K26" s="45">
        <v>72</v>
      </c>
      <c r="L26" s="45"/>
      <c r="M26" s="45"/>
      <c r="N26" s="69"/>
      <c r="O26" s="69"/>
      <c r="P26" s="69"/>
      <c r="Q26" s="92">
        <f t="shared" si="0"/>
        <v>360</v>
      </c>
    </row>
    <row r="27" spans="1:17">
      <c r="A27" s="47">
        <v>20</v>
      </c>
      <c r="B27" s="79" t="s">
        <v>82</v>
      </c>
      <c r="C27" s="56" t="s">
        <v>207</v>
      </c>
      <c r="D27" s="56" t="s">
        <v>124</v>
      </c>
      <c r="E27" s="48">
        <v>1</v>
      </c>
      <c r="F27" s="48" t="s">
        <v>105</v>
      </c>
      <c r="G27" s="45">
        <v>72</v>
      </c>
      <c r="H27" s="45">
        <v>72</v>
      </c>
      <c r="I27" s="45">
        <v>72</v>
      </c>
      <c r="J27" s="45">
        <v>72</v>
      </c>
      <c r="K27" s="45">
        <v>72</v>
      </c>
      <c r="L27" s="45"/>
      <c r="M27" s="45"/>
      <c r="N27" s="69"/>
      <c r="O27" s="69"/>
      <c r="P27" s="69"/>
      <c r="Q27" s="92">
        <f t="shared" si="0"/>
        <v>360</v>
      </c>
    </row>
    <row r="28" spans="1:17">
      <c r="A28" s="47">
        <v>21</v>
      </c>
      <c r="B28" s="79" t="s">
        <v>82</v>
      </c>
      <c r="C28" s="56" t="s">
        <v>205</v>
      </c>
      <c r="D28" s="56" t="s">
        <v>118</v>
      </c>
      <c r="E28" s="48">
        <v>8</v>
      </c>
      <c r="F28" s="48" t="s">
        <v>104</v>
      </c>
      <c r="G28" s="45">
        <v>72</v>
      </c>
      <c r="H28" s="45">
        <v>72</v>
      </c>
      <c r="I28" s="45">
        <v>72</v>
      </c>
      <c r="J28" s="45">
        <v>72</v>
      </c>
      <c r="K28" s="45">
        <v>72</v>
      </c>
      <c r="L28" s="45">
        <v>72</v>
      </c>
      <c r="M28" s="45">
        <v>72</v>
      </c>
      <c r="N28" s="69"/>
      <c r="O28" s="69"/>
      <c r="P28" s="69"/>
      <c r="Q28" s="92">
        <f t="shared" si="0"/>
        <v>504</v>
      </c>
    </row>
    <row r="29" spans="1:17">
      <c r="A29" s="47">
        <v>22</v>
      </c>
      <c r="B29" s="79" t="s">
        <v>82</v>
      </c>
      <c r="C29" s="56" t="s">
        <v>206</v>
      </c>
      <c r="D29" s="56" t="s">
        <v>123</v>
      </c>
      <c r="E29" s="48">
        <v>5</v>
      </c>
      <c r="F29" s="91" t="s">
        <v>105</v>
      </c>
      <c r="G29" s="45">
        <v>36</v>
      </c>
      <c r="H29" s="45">
        <v>36</v>
      </c>
      <c r="I29" s="45">
        <v>36</v>
      </c>
      <c r="J29" s="45">
        <v>36</v>
      </c>
      <c r="K29" s="45">
        <v>36</v>
      </c>
      <c r="L29" s="45"/>
      <c r="M29" s="45"/>
      <c r="N29" s="69"/>
      <c r="O29" s="69"/>
      <c r="P29" s="69"/>
      <c r="Q29" s="92">
        <f>SUM(G29,H29,I29,J29,K29,L29,M29,N29,O29,P29)</f>
        <v>180</v>
      </c>
    </row>
    <row r="30" spans="1:17">
      <c r="A30" s="47">
        <v>23</v>
      </c>
      <c r="B30" s="79" t="s">
        <v>82</v>
      </c>
      <c r="C30" s="56" t="s">
        <v>248</v>
      </c>
      <c r="D30" s="56" t="s">
        <v>174</v>
      </c>
      <c r="E30" s="48">
        <v>3</v>
      </c>
      <c r="F30" s="91" t="s">
        <v>92</v>
      </c>
      <c r="G30" s="45">
        <v>36</v>
      </c>
      <c r="H30" s="45">
        <v>36</v>
      </c>
      <c r="I30" s="45">
        <v>36</v>
      </c>
      <c r="J30" s="45">
        <v>36</v>
      </c>
      <c r="K30" s="45"/>
      <c r="L30" s="45"/>
      <c r="M30" s="45"/>
      <c r="N30" s="69"/>
      <c r="O30" s="69"/>
      <c r="P30" s="69"/>
      <c r="Q30" s="92">
        <f t="shared" si="0"/>
        <v>144</v>
      </c>
    </row>
    <row r="31" spans="1:17">
      <c r="A31" s="47">
        <v>24</v>
      </c>
      <c r="B31" s="79" t="s">
        <v>82</v>
      </c>
      <c r="C31" s="56" t="s">
        <v>209</v>
      </c>
      <c r="D31" s="56" t="s">
        <v>121</v>
      </c>
      <c r="E31" s="48">
        <v>2</v>
      </c>
      <c r="F31" s="48" t="s">
        <v>105</v>
      </c>
      <c r="G31" s="45">
        <v>72</v>
      </c>
      <c r="H31" s="45">
        <v>72</v>
      </c>
      <c r="I31" s="45">
        <v>72</v>
      </c>
      <c r="J31" s="45">
        <v>72</v>
      </c>
      <c r="K31" s="45">
        <v>72</v>
      </c>
      <c r="L31" s="45"/>
      <c r="M31" s="45"/>
      <c r="N31" s="69"/>
      <c r="O31" s="69"/>
      <c r="P31" s="69"/>
      <c r="Q31" s="92">
        <f t="shared" si="0"/>
        <v>360</v>
      </c>
    </row>
    <row r="32" spans="1:17" ht="27.75" customHeight="1">
      <c r="A32" s="47">
        <v>25</v>
      </c>
      <c r="B32" s="79" t="s">
        <v>82</v>
      </c>
      <c r="C32" s="56" t="s">
        <v>249</v>
      </c>
      <c r="D32" s="56" t="s">
        <v>175</v>
      </c>
      <c r="E32" s="48">
        <v>3</v>
      </c>
      <c r="F32" s="48" t="s">
        <v>104</v>
      </c>
      <c r="G32" s="45">
        <v>72</v>
      </c>
      <c r="H32" s="45">
        <v>72</v>
      </c>
      <c r="I32" s="45">
        <v>72</v>
      </c>
      <c r="J32" s="45">
        <v>72</v>
      </c>
      <c r="K32" s="45">
        <v>72</v>
      </c>
      <c r="L32" s="45">
        <v>72</v>
      </c>
      <c r="M32" s="45">
        <v>72</v>
      </c>
      <c r="N32" s="69"/>
      <c r="O32" s="69"/>
      <c r="P32" s="69"/>
      <c r="Q32" s="92">
        <f t="shared" si="0"/>
        <v>504</v>
      </c>
    </row>
    <row r="33" spans="1:17">
      <c r="A33" s="47">
        <v>26</v>
      </c>
      <c r="B33" s="79" t="s">
        <v>82</v>
      </c>
      <c r="C33" s="56" t="s">
        <v>212</v>
      </c>
      <c r="D33" s="56" t="s">
        <v>122</v>
      </c>
      <c r="E33" s="48">
        <v>4</v>
      </c>
      <c r="F33" s="48" t="s">
        <v>104</v>
      </c>
      <c r="G33" s="45">
        <v>36</v>
      </c>
      <c r="H33" s="45">
        <v>36</v>
      </c>
      <c r="I33" s="45">
        <v>36</v>
      </c>
      <c r="J33" s="45">
        <v>36</v>
      </c>
      <c r="K33" s="45">
        <v>36</v>
      </c>
      <c r="L33" s="45">
        <v>36</v>
      </c>
      <c r="M33" s="45">
        <v>36</v>
      </c>
      <c r="N33" s="69"/>
      <c r="O33" s="69"/>
      <c r="P33" s="69"/>
      <c r="Q33" s="92">
        <f t="shared" si="0"/>
        <v>252</v>
      </c>
    </row>
    <row r="34" spans="1:17">
      <c r="A34" s="47">
        <v>27</v>
      </c>
      <c r="B34" s="79" t="s">
        <v>82</v>
      </c>
      <c r="C34" s="56" t="s">
        <v>210</v>
      </c>
      <c r="D34" s="56" t="s">
        <v>81</v>
      </c>
      <c r="E34" s="48">
        <v>3</v>
      </c>
      <c r="F34" s="48" t="s">
        <v>105</v>
      </c>
      <c r="G34" s="96">
        <v>72</v>
      </c>
      <c r="H34" s="96">
        <v>72</v>
      </c>
      <c r="I34" s="45">
        <v>72</v>
      </c>
      <c r="J34" s="45">
        <v>72</v>
      </c>
      <c r="K34" s="45">
        <v>72</v>
      </c>
      <c r="L34" s="45"/>
      <c r="M34" s="45"/>
      <c r="N34" s="69"/>
      <c r="O34" s="69"/>
      <c r="P34" s="69"/>
      <c r="Q34" s="92">
        <f t="shared" si="0"/>
        <v>360</v>
      </c>
    </row>
    <row r="35" spans="1:17" ht="25.5">
      <c r="A35" s="47">
        <v>28</v>
      </c>
      <c r="B35" s="79" t="s">
        <v>82</v>
      </c>
      <c r="C35" s="56" t="s">
        <v>213</v>
      </c>
      <c r="D35" s="56" t="s">
        <v>119</v>
      </c>
      <c r="E35" s="52">
        <v>1</v>
      </c>
      <c r="F35" s="48" t="s">
        <v>104</v>
      </c>
      <c r="G35" s="96">
        <v>72</v>
      </c>
      <c r="H35" s="96">
        <v>72</v>
      </c>
      <c r="I35" s="45">
        <v>72</v>
      </c>
      <c r="J35" s="45">
        <v>72</v>
      </c>
      <c r="K35" s="45">
        <v>72</v>
      </c>
      <c r="L35" s="45">
        <v>72</v>
      </c>
      <c r="M35" s="45">
        <v>72</v>
      </c>
      <c r="N35" s="93"/>
      <c r="O35" s="93"/>
      <c r="P35" s="93"/>
      <c r="Q35" s="92">
        <f t="shared" si="0"/>
        <v>504</v>
      </c>
    </row>
    <row r="36" spans="1:17">
      <c r="A36" s="47">
        <v>29</v>
      </c>
      <c r="B36" s="79" t="s">
        <v>80</v>
      </c>
      <c r="C36" s="59" t="s">
        <v>219</v>
      </c>
      <c r="D36" s="59" t="s">
        <v>116</v>
      </c>
      <c r="E36" s="48">
        <v>1</v>
      </c>
      <c r="F36" s="60" t="s">
        <v>92</v>
      </c>
      <c r="G36" s="45">
        <v>72</v>
      </c>
      <c r="H36" s="96">
        <v>72</v>
      </c>
      <c r="I36" s="45">
        <v>72</v>
      </c>
      <c r="J36" s="45">
        <v>72</v>
      </c>
      <c r="K36" s="45"/>
      <c r="L36" s="45"/>
      <c r="M36" s="45"/>
      <c r="N36" s="69"/>
      <c r="O36" s="69"/>
      <c r="P36" s="69"/>
      <c r="Q36" s="92">
        <f t="shared" si="0"/>
        <v>288</v>
      </c>
    </row>
    <row r="37" spans="1:17" ht="18" customHeight="1">
      <c r="A37" s="47">
        <v>30</v>
      </c>
      <c r="B37" s="79" t="s">
        <v>80</v>
      </c>
      <c r="C37" s="46" t="s">
        <v>253</v>
      </c>
      <c r="D37" s="46" t="s">
        <v>202</v>
      </c>
      <c r="E37" s="48">
        <v>1</v>
      </c>
      <c r="F37" s="60" t="s">
        <v>106</v>
      </c>
      <c r="G37" s="45">
        <v>72</v>
      </c>
      <c r="H37" s="96">
        <v>72</v>
      </c>
      <c r="I37" s="45"/>
      <c r="J37" s="45"/>
      <c r="K37" s="45"/>
      <c r="L37" s="45"/>
      <c r="M37" s="45"/>
      <c r="N37" s="69"/>
      <c r="O37" s="69"/>
      <c r="P37" s="69"/>
      <c r="Q37" s="92">
        <f t="shared" si="0"/>
        <v>144</v>
      </c>
    </row>
    <row r="38" spans="1:17" ht="24.75" customHeight="1">
      <c r="A38" s="47">
        <v>31</v>
      </c>
      <c r="B38" s="79" t="s">
        <v>80</v>
      </c>
      <c r="C38" s="59" t="s">
        <v>224</v>
      </c>
      <c r="D38" s="59" t="s">
        <v>302</v>
      </c>
      <c r="E38" s="48">
        <v>1</v>
      </c>
      <c r="F38" s="60" t="s">
        <v>100</v>
      </c>
      <c r="G38" s="45">
        <v>72</v>
      </c>
      <c r="H38" s="96">
        <v>72</v>
      </c>
      <c r="I38" s="96">
        <v>72</v>
      </c>
      <c r="J38" s="45"/>
      <c r="K38" s="45"/>
      <c r="L38" s="45"/>
      <c r="M38" s="45"/>
      <c r="N38" s="69"/>
      <c r="O38" s="69"/>
      <c r="P38" s="69"/>
      <c r="Q38" s="92">
        <f t="shared" si="0"/>
        <v>216</v>
      </c>
    </row>
    <row r="39" spans="1:17" ht="26.25" customHeight="1">
      <c r="A39" s="47">
        <v>32</v>
      </c>
      <c r="B39" s="79" t="s">
        <v>80</v>
      </c>
      <c r="C39" s="59" t="s">
        <v>224</v>
      </c>
      <c r="D39" s="59" t="s">
        <v>301</v>
      </c>
      <c r="E39" s="48">
        <v>1</v>
      </c>
      <c r="F39" s="60" t="s">
        <v>100</v>
      </c>
      <c r="G39" s="45">
        <v>72</v>
      </c>
      <c r="H39" s="96">
        <v>72</v>
      </c>
      <c r="I39" s="96">
        <v>72</v>
      </c>
      <c r="J39" s="45"/>
      <c r="K39" s="45"/>
      <c r="L39" s="45"/>
      <c r="M39" s="45"/>
      <c r="N39" s="69"/>
      <c r="O39" s="69"/>
      <c r="P39" s="69"/>
      <c r="Q39" s="92">
        <f t="shared" si="0"/>
        <v>216</v>
      </c>
    </row>
    <row r="40" spans="1:17">
      <c r="A40" s="47">
        <v>33</v>
      </c>
      <c r="B40" s="79" t="s">
        <v>80</v>
      </c>
      <c r="C40" s="59" t="s">
        <v>218</v>
      </c>
      <c r="D40" s="59" t="s">
        <v>79</v>
      </c>
      <c r="E40" s="48">
        <v>1</v>
      </c>
      <c r="F40" s="60" t="s">
        <v>106</v>
      </c>
      <c r="G40" s="45">
        <v>26</v>
      </c>
      <c r="H40" s="96">
        <v>36</v>
      </c>
      <c r="I40" s="45"/>
      <c r="J40" s="45"/>
      <c r="K40" s="45"/>
      <c r="L40" s="45"/>
      <c r="M40" s="45"/>
      <c r="N40" s="69"/>
      <c r="O40" s="69"/>
      <c r="P40" s="69"/>
      <c r="Q40" s="92">
        <f t="shared" si="0"/>
        <v>62</v>
      </c>
    </row>
    <row r="41" spans="1:17" ht="15.75" customHeight="1">
      <c r="A41" s="47">
        <v>34</v>
      </c>
      <c r="B41" s="79" t="s">
        <v>80</v>
      </c>
      <c r="C41" s="59" t="s">
        <v>216</v>
      </c>
      <c r="D41" s="59" t="s">
        <v>131</v>
      </c>
      <c r="E41" s="48">
        <v>1</v>
      </c>
      <c r="F41" s="60" t="s">
        <v>106</v>
      </c>
      <c r="G41" s="45">
        <v>72</v>
      </c>
      <c r="H41" s="45">
        <v>72</v>
      </c>
      <c r="I41" s="45"/>
      <c r="J41" s="45"/>
      <c r="K41" s="45"/>
      <c r="L41" s="45"/>
      <c r="M41" s="45"/>
      <c r="N41" s="69"/>
      <c r="O41" s="69"/>
      <c r="P41" s="69"/>
      <c r="Q41" s="92">
        <f t="shared" si="0"/>
        <v>144</v>
      </c>
    </row>
    <row r="42" spans="1:17" ht="19.5" customHeight="1">
      <c r="A42" s="47">
        <v>35</v>
      </c>
      <c r="B42" s="48" t="s">
        <v>80</v>
      </c>
      <c r="C42" s="59" t="s">
        <v>225</v>
      </c>
      <c r="D42" s="59" t="s">
        <v>137</v>
      </c>
      <c r="E42" s="48">
        <v>1</v>
      </c>
      <c r="F42" s="60" t="s">
        <v>100</v>
      </c>
      <c r="G42" s="45">
        <v>72</v>
      </c>
      <c r="H42" s="45">
        <v>72</v>
      </c>
      <c r="I42" s="45">
        <v>72</v>
      </c>
      <c r="J42" s="45"/>
      <c r="K42" s="45"/>
      <c r="L42" s="45"/>
      <c r="M42" s="45"/>
      <c r="N42" s="69"/>
      <c r="O42" s="69"/>
      <c r="P42" s="69"/>
      <c r="Q42" s="92">
        <f t="shared" si="0"/>
        <v>216</v>
      </c>
    </row>
    <row r="43" spans="1:17" ht="17.25" customHeight="1">
      <c r="A43" s="47">
        <v>36</v>
      </c>
      <c r="B43" s="48" t="s">
        <v>80</v>
      </c>
      <c r="C43" s="59" t="s">
        <v>226</v>
      </c>
      <c r="D43" s="59" t="s">
        <v>102</v>
      </c>
      <c r="E43" s="48">
        <v>1</v>
      </c>
      <c r="F43" s="60" t="s">
        <v>100</v>
      </c>
      <c r="G43" s="45">
        <v>72</v>
      </c>
      <c r="H43" s="45">
        <v>72</v>
      </c>
      <c r="I43" s="45">
        <v>72</v>
      </c>
      <c r="J43" s="45"/>
      <c r="K43" s="45"/>
      <c r="L43" s="45"/>
      <c r="M43" s="45"/>
      <c r="N43" s="69"/>
      <c r="O43" s="69"/>
      <c r="P43" s="69"/>
      <c r="Q43" s="92">
        <f t="shared" si="0"/>
        <v>216</v>
      </c>
    </row>
    <row r="44" spans="1:17" ht="25.5">
      <c r="A44" s="47">
        <v>37</v>
      </c>
      <c r="B44" s="48" t="s">
        <v>80</v>
      </c>
      <c r="C44" s="59" t="s">
        <v>227</v>
      </c>
      <c r="D44" s="59" t="s">
        <v>83</v>
      </c>
      <c r="E44" s="48">
        <v>1</v>
      </c>
      <c r="F44" s="60" t="s">
        <v>100</v>
      </c>
      <c r="G44" s="45">
        <v>72</v>
      </c>
      <c r="H44" s="45">
        <v>72</v>
      </c>
      <c r="I44" s="45">
        <v>72</v>
      </c>
      <c r="J44" s="45"/>
      <c r="K44" s="45"/>
      <c r="L44" s="45"/>
      <c r="M44" s="45"/>
      <c r="N44" s="69"/>
      <c r="O44" s="69"/>
      <c r="P44" s="69"/>
      <c r="Q44" s="92">
        <f t="shared" si="0"/>
        <v>216</v>
      </c>
    </row>
    <row r="45" spans="1:17">
      <c r="A45" s="47">
        <v>38</v>
      </c>
      <c r="B45" s="48" t="s">
        <v>80</v>
      </c>
      <c r="C45" s="59" t="s">
        <v>228</v>
      </c>
      <c r="D45" s="59" t="s">
        <v>148</v>
      </c>
      <c r="E45" s="48">
        <v>1</v>
      </c>
      <c r="F45" s="60" t="s">
        <v>106</v>
      </c>
      <c r="G45" s="45">
        <v>72</v>
      </c>
      <c r="H45" s="45">
        <v>72</v>
      </c>
      <c r="I45" s="45"/>
      <c r="J45" s="45"/>
      <c r="K45" s="45"/>
      <c r="L45" s="45"/>
      <c r="M45" s="45"/>
      <c r="N45" s="69"/>
      <c r="O45" s="69"/>
      <c r="P45" s="69"/>
      <c r="Q45" s="92">
        <f t="shared" si="0"/>
        <v>144</v>
      </c>
    </row>
    <row r="46" spans="1:17" ht="17.25" customHeight="1">
      <c r="A46" s="47">
        <v>39</v>
      </c>
      <c r="B46" s="48" t="s">
        <v>80</v>
      </c>
      <c r="C46" s="59" t="s">
        <v>228</v>
      </c>
      <c r="D46" s="59" t="s">
        <v>148</v>
      </c>
      <c r="E46" s="48">
        <v>1</v>
      </c>
      <c r="F46" s="60" t="s">
        <v>106</v>
      </c>
      <c r="G46" s="45">
        <v>72</v>
      </c>
      <c r="H46" s="45">
        <v>72</v>
      </c>
      <c r="I46" s="45"/>
      <c r="J46" s="45"/>
      <c r="K46" s="45"/>
      <c r="L46" s="45"/>
      <c r="M46" s="45"/>
      <c r="N46" s="69"/>
      <c r="O46" s="69"/>
      <c r="P46" s="69"/>
      <c r="Q46" s="92">
        <f t="shared" si="0"/>
        <v>144</v>
      </c>
    </row>
    <row r="47" spans="1:17" ht="14.25" customHeight="1">
      <c r="A47" s="47">
        <v>40</v>
      </c>
      <c r="B47" s="48" t="s">
        <v>80</v>
      </c>
      <c r="C47" s="59" t="s">
        <v>229</v>
      </c>
      <c r="D47" s="59" t="s">
        <v>103</v>
      </c>
      <c r="E47" s="48">
        <v>1</v>
      </c>
      <c r="F47" s="60" t="s">
        <v>105</v>
      </c>
      <c r="G47" s="45">
        <v>36</v>
      </c>
      <c r="H47" s="45">
        <v>36</v>
      </c>
      <c r="I47" s="45">
        <v>36</v>
      </c>
      <c r="J47" s="45">
        <v>36</v>
      </c>
      <c r="K47" s="45">
        <v>36</v>
      </c>
      <c r="L47" s="45"/>
      <c r="M47" s="45"/>
      <c r="N47" s="69"/>
      <c r="O47" s="69"/>
      <c r="P47" s="69"/>
      <c r="Q47" s="92">
        <f t="shared" si="0"/>
        <v>180</v>
      </c>
    </row>
    <row r="48" spans="1:17">
      <c r="A48" s="47">
        <v>41</v>
      </c>
      <c r="B48" s="48" t="s">
        <v>80</v>
      </c>
      <c r="C48" s="59" t="s">
        <v>220</v>
      </c>
      <c r="D48" s="59" t="s">
        <v>135</v>
      </c>
      <c r="E48" s="48">
        <v>1</v>
      </c>
      <c r="F48" s="60" t="s">
        <v>92</v>
      </c>
      <c r="G48" s="45">
        <v>72</v>
      </c>
      <c r="H48" s="45">
        <v>72</v>
      </c>
      <c r="I48" s="45">
        <v>72</v>
      </c>
      <c r="J48" s="45">
        <v>72</v>
      </c>
      <c r="K48" s="45"/>
      <c r="L48" s="45"/>
      <c r="M48" s="45"/>
      <c r="N48" s="69"/>
      <c r="O48" s="69"/>
      <c r="P48" s="69"/>
      <c r="Q48" s="92">
        <f t="shared" si="0"/>
        <v>288</v>
      </c>
    </row>
    <row r="49" spans="1:17">
      <c r="A49" s="47">
        <v>42</v>
      </c>
      <c r="B49" s="48" t="s">
        <v>80</v>
      </c>
      <c r="C49" s="59" t="s">
        <v>230</v>
      </c>
      <c r="D49" s="59" t="s">
        <v>132</v>
      </c>
      <c r="E49" s="48">
        <v>1</v>
      </c>
      <c r="F49" s="60" t="s">
        <v>100</v>
      </c>
      <c r="G49" s="45">
        <v>72</v>
      </c>
      <c r="H49" s="45">
        <v>72</v>
      </c>
      <c r="I49" s="45">
        <v>72</v>
      </c>
      <c r="J49" s="45"/>
      <c r="K49" s="45"/>
      <c r="L49" s="45"/>
      <c r="M49" s="45"/>
      <c r="N49" s="69"/>
      <c r="O49" s="69"/>
      <c r="P49" s="69"/>
      <c r="Q49" s="92">
        <f t="shared" si="0"/>
        <v>216</v>
      </c>
    </row>
    <row r="50" spans="1:17">
      <c r="A50" s="47">
        <v>43</v>
      </c>
      <c r="B50" s="48" t="s">
        <v>80</v>
      </c>
      <c r="C50" s="59" t="s">
        <v>251</v>
      </c>
      <c r="D50" s="59" t="s">
        <v>133</v>
      </c>
      <c r="E50" s="48">
        <v>1</v>
      </c>
      <c r="F50" s="60" t="s">
        <v>92</v>
      </c>
      <c r="G50" s="45">
        <v>72</v>
      </c>
      <c r="H50" s="45">
        <v>72</v>
      </c>
      <c r="I50" s="45">
        <v>72</v>
      </c>
      <c r="J50" s="45">
        <v>72</v>
      </c>
      <c r="K50" s="45"/>
      <c r="L50" s="45"/>
      <c r="M50" s="45"/>
      <c r="N50" s="69"/>
      <c r="O50" s="69"/>
      <c r="P50" s="69"/>
      <c r="Q50" s="92">
        <f t="shared" si="0"/>
        <v>288</v>
      </c>
    </row>
    <row r="51" spans="1:17">
      <c r="A51" s="47">
        <v>44</v>
      </c>
      <c r="B51" s="48" t="s">
        <v>80</v>
      </c>
      <c r="C51" s="59" t="s">
        <v>283</v>
      </c>
      <c r="D51" s="59" t="s">
        <v>283</v>
      </c>
      <c r="E51" s="48">
        <v>1</v>
      </c>
      <c r="F51" s="60" t="s">
        <v>100</v>
      </c>
      <c r="G51" s="45">
        <v>72</v>
      </c>
      <c r="H51" s="45">
        <v>72</v>
      </c>
      <c r="I51" s="45">
        <v>72</v>
      </c>
      <c r="J51" s="45"/>
      <c r="K51" s="45"/>
      <c r="L51" s="45"/>
      <c r="M51" s="45"/>
      <c r="N51" s="69"/>
      <c r="O51" s="69"/>
      <c r="P51" s="69"/>
      <c r="Q51" s="92">
        <f t="shared" si="0"/>
        <v>216</v>
      </c>
    </row>
    <row r="52" spans="1:17">
      <c r="A52" s="47">
        <v>45</v>
      </c>
      <c r="B52" s="48" t="s">
        <v>80</v>
      </c>
      <c r="C52" s="59" t="s">
        <v>252</v>
      </c>
      <c r="D52" s="59" t="s">
        <v>252</v>
      </c>
      <c r="E52" s="48">
        <v>1</v>
      </c>
      <c r="F52" s="60" t="s">
        <v>100</v>
      </c>
      <c r="G52" s="45">
        <v>72</v>
      </c>
      <c r="H52" s="45">
        <v>72</v>
      </c>
      <c r="I52" s="45">
        <v>72</v>
      </c>
      <c r="J52" s="45"/>
      <c r="K52" s="45"/>
      <c r="L52" s="45"/>
      <c r="M52" s="45"/>
      <c r="N52" s="69"/>
      <c r="O52" s="69"/>
      <c r="P52" s="69"/>
      <c r="Q52" s="92">
        <f t="shared" si="0"/>
        <v>216</v>
      </c>
    </row>
    <row r="53" spans="1:17">
      <c r="A53" s="47">
        <v>46</v>
      </c>
      <c r="B53" s="48" t="s">
        <v>80</v>
      </c>
      <c r="C53" s="46" t="s">
        <v>250</v>
      </c>
      <c r="D53" s="46" t="s">
        <v>153</v>
      </c>
      <c r="E53" s="48">
        <v>1</v>
      </c>
      <c r="F53" s="60" t="s">
        <v>149</v>
      </c>
      <c r="G53" s="45">
        <v>72</v>
      </c>
      <c r="H53" s="45">
        <v>72</v>
      </c>
      <c r="I53" s="45">
        <v>72</v>
      </c>
      <c r="J53" s="45"/>
      <c r="K53" s="45"/>
      <c r="L53" s="45"/>
      <c r="M53" s="45"/>
      <c r="N53" s="69"/>
      <c r="O53" s="69"/>
      <c r="P53" s="69"/>
      <c r="Q53" s="92">
        <f t="shared" si="0"/>
        <v>216</v>
      </c>
    </row>
    <row r="54" spans="1:17">
      <c r="A54" s="47">
        <v>47</v>
      </c>
      <c r="B54" s="48" t="s">
        <v>80</v>
      </c>
      <c r="C54" s="59" t="s">
        <v>231</v>
      </c>
      <c r="D54" s="59" t="s">
        <v>115</v>
      </c>
      <c r="E54" s="48">
        <v>1</v>
      </c>
      <c r="F54" s="60" t="s">
        <v>11</v>
      </c>
      <c r="G54" s="45">
        <v>72</v>
      </c>
      <c r="H54" s="45"/>
      <c r="I54" s="45"/>
      <c r="J54" s="45"/>
      <c r="K54" s="45"/>
      <c r="L54" s="45"/>
      <c r="M54" s="45"/>
      <c r="N54" s="69"/>
      <c r="O54" s="69"/>
      <c r="P54" s="69"/>
      <c r="Q54" s="92">
        <f t="shared" si="0"/>
        <v>72</v>
      </c>
    </row>
    <row r="55" spans="1:17" ht="17.25" customHeight="1">
      <c r="A55" s="47">
        <v>48</v>
      </c>
      <c r="B55" s="48" t="s">
        <v>80</v>
      </c>
      <c r="C55" s="61" t="s">
        <v>232</v>
      </c>
      <c r="D55" s="61" t="s">
        <v>117</v>
      </c>
      <c r="E55" s="48">
        <v>1</v>
      </c>
      <c r="F55" s="48" t="s">
        <v>100</v>
      </c>
      <c r="G55" s="45">
        <v>72</v>
      </c>
      <c r="H55" s="45">
        <v>72</v>
      </c>
      <c r="I55" s="45">
        <v>72</v>
      </c>
      <c r="J55" s="45"/>
      <c r="K55" s="45"/>
      <c r="L55" s="45"/>
      <c r="M55" s="45"/>
      <c r="N55" s="69"/>
      <c r="O55" s="69"/>
      <c r="P55" s="69"/>
      <c r="Q55" s="92">
        <f t="shared" si="0"/>
        <v>216</v>
      </c>
    </row>
    <row r="56" spans="1:17">
      <c r="A56" s="47">
        <v>49</v>
      </c>
      <c r="B56" s="48" t="s">
        <v>80</v>
      </c>
      <c r="C56" s="46" t="s">
        <v>218</v>
      </c>
      <c r="D56" s="46" t="s">
        <v>79</v>
      </c>
      <c r="E56" s="48">
        <v>1</v>
      </c>
      <c r="F56" s="60" t="s">
        <v>106</v>
      </c>
      <c r="G56" s="45">
        <v>72</v>
      </c>
      <c r="H56" s="45">
        <v>72</v>
      </c>
      <c r="I56" s="45"/>
      <c r="J56" s="45"/>
      <c r="K56" s="45"/>
      <c r="L56" s="45"/>
      <c r="M56" s="45"/>
      <c r="N56" s="69"/>
      <c r="O56" s="69"/>
      <c r="P56" s="69"/>
      <c r="Q56" s="92">
        <f t="shared" si="0"/>
        <v>144</v>
      </c>
    </row>
    <row r="57" spans="1:17">
      <c r="A57" s="47">
        <v>50</v>
      </c>
      <c r="B57" s="48" t="s">
        <v>80</v>
      </c>
      <c r="C57" s="46" t="s">
        <v>201</v>
      </c>
      <c r="D57" s="46" t="s">
        <v>201</v>
      </c>
      <c r="E57" s="48">
        <v>1</v>
      </c>
      <c r="F57" s="60" t="s">
        <v>100</v>
      </c>
      <c r="G57" s="45">
        <v>72</v>
      </c>
      <c r="H57" s="45">
        <v>72</v>
      </c>
      <c r="I57" s="45">
        <v>72</v>
      </c>
      <c r="J57" s="45"/>
      <c r="K57" s="45"/>
      <c r="L57" s="45"/>
      <c r="M57" s="45"/>
      <c r="N57" s="69"/>
      <c r="O57" s="69"/>
      <c r="P57" s="69"/>
      <c r="Q57" s="92">
        <f t="shared" si="0"/>
        <v>216</v>
      </c>
    </row>
    <row r="58" spans="1:17">
      <c r="A58" s="47">
        <v>51</v>
      </c>
      <c r="B58" s="48" t="s">
        <v>85</v>
      </c>
      <c r="C58" s="56" t="s">
        <v>198</v>
      </c>
      <c r="D58" s="62" t="s">
        <v>68</v>
      </c>
      <c r="E58" s="57">
        <v>3</v>
      </c>
      <c r="F58" s="57" t="s">
        <v>108</v>
      </c>
      <c r="G58" s="54">
        <v>276</v>
      </c>
      <c r="H58" s="45">
        <v>276</v>
      </c>
      <c r="I58" s="45">
        <v>276</v>
      </c>
      <c r="J58" s="45">
        <v>276</v>
      </c>
      <c r="K58" s="45">
        <v>276</v>
      </c>
      <c r="L58" s="45">
        <v>552</v>
      </c>
      <c r="M58" s="45">
        <v>552</v>
      </c>
      <c r="N58" s="45">
        <v>552</v>
      </c>
      <c r="O58" s="69">
        <v>552</v>
      </c>
      <c r="P58" s="69">
        <v>552</v>
      </c>
      <c r="Q58" s="92">
        <f t="shared" si="0"/>
        <v>4140</v>
      </c>
    </row>
    <row r="59" spans="1:17">
      <c r="A59" s="47">
        <v>52</v>
      </c>
      <c r="B59" s="48" t="s">
        <v>85</v>
      </c>
      <c r="C59" s="56" t="s">
        <v>233</v>
      </c>
      <c r="D59" s="62" t="s">
        <v>72</v>
      </c>
      <c r="E59" s="57">
        <v>6</v>
      </c>
      <c r="F59" s="57" t="s">
        <v>101</v>
      </c>
      <c r="G59" s="54">
        <v>276</v>
      </c>
      <c r="H59" s="45">
        <v>276</v>
      </c>
      <c r="I59" s="45">
        <v>414</v>
      </c>
      <c r="J59" s="45">
        <v>414</v>
      </c>
      <c r="K59" s="45">
        <v>644</v>
      </c>
      <c r="L59" s="45">
        <v>644</v>
      </c>
      <c r="M59" s="45">
        <v>644</v>
      </c>
      <c r="N59" s="45">
        <v>828</v>
      </c>
      <c r="O59" s="45">
        <v>828</v>
      </c>
      <c r="P59" s="45">
        <v>828</v>
      </c>
      <c r="Q59" s="92">
        <f t="shared" si="0"/>
        <v>5796</v>
      </c>
    </row>
    <row r="60" spans="1:17">
      <c r="A60" s="47">
        <v>53</v>
      </c>
      <c r="B60" s="48" t="s">
        <v>85</v>
      </c>
      <c r="C60" s="56" t="s">
        <v>234</v>
      </c>
      <c r="D60" s="62" t="s">
        <v>73</v>
      </c>
      <c r="E60" s="57">
        <v>3</v>
      </c>
      <c r="F60" s="57" t="s">
        <v>108</v>
      </c>
      <c r="G60" s="45">
        <v>312</v>
      </c>
      <c r="H60" s="45">
        <v>468</v>
      </c>
      <c r="I60" s="45">
        <v>468</v>
      </c>
      <c r="J60" s="45">
        <v>624</v>
      </c>
      <c r="K60" s="45">
        <v>728</v>
      </c>
      <c r="L60" s="45">
        <v>832</v>
      </c>
      <c r="M60" s="45">
        <v>936</v>
      </c>
      <c r="N60" s="45">
        <v>1040</v>
      </c>
      <c r="O60" s="45">
        <v>1248</v>
      </c>
      <c r="P60" s="45">
        <v>1352</v>
      </c>
      <c r="Q60" s="92">
        <f t="shared" si="0"/>
        <v>8008</v>
      </c>
    </row>
    <row r="61" spans="1:17">
      <c r="A61" s="47">
        <v>54</v>
      </c>
      <c r="B61" s="48" t="s">
        <v>85</v>
      </c>
      <c r="C61" s="56" t="s">
        <v>235</v>
      </c>
      <c r="D61" s="56" t="s">
        <v>180</v>
      </c>
      <c r="E61" s="57">
        <v>1</v>
      </c>
      <c r="F61" s="57" t="s">
        <v>101</v>
      </c>
      <c r="G61" s="54">
        <v>276</v>
      </c>
      <c r="H61" s="45">
        <v>276</v>
      </c>
      <c r="I61" s="45">
        <v>276</v>
      </c>
      <c r="J61" s="45">
        <v>276</v>
      </c>
      <c r="K61" s="45">
        <v>276</v>
      </c>
      <c r="L61" s="45">
        <v>552</v>
      </c>
      <c r="M61" s="45">
        <v>552</v>
      </c>
      <c r="N61" s="45">
        <v>552</v>
      </c>
      <c r="O61" s="45">
        <v>552</v>
      </c>
      <c r="P61" s="45">
        <v>552</v>
      </c>
      <c r="Q61" s="92">
        <f t="shared" si="0"/>
        <v>4140</v>
      </c>
    </row>
    <row r="62" spans="1:17">
      <c r="A62" s="47">
        <v>55</v>
      </c>
      <c r="B62" s="48" t="s">
        <v>85</v>
      </c>
      <c r="C62" s="56" t="s">
        <v>236</v>
      </c>
      <c r="D62" s="62" t="s">
        <v>74</v>
      </c>
      <c r="E62" s="57">
        <v>1</v>
      </c>
      <c r="F62" s="57" t="s">
        <v>100</v>
      </c>
      <c r="G62" s="54">
        <v>216</v>
      </c>
      <c r="H62" s="45">
        <v>216</v>
      </c>
      <c r="I62" s="45">
        <v>216</v>
      </c>
      <c r="J62" s="45"/>
      <c r="K62" s="45"/>
      <c r="L62" s="45"/>
      <c r="M62" s="45"/>
      <c r="N62" s="45"/>
      <c r="O62" s="69"/>
      <c r="P62" s="69"/>
      <c r="Q62" s="92">
        <f t="shared" si="0"/>
        <v>648</v>
      </c>
    </row>
    <row r="63" spans="1:17">
      <c r="A63" s="47">
        <v>56</v>
      </c>
      <c r="B63" s="48" t="s">
        <v>85</v>
      </c>
      <c r="C63" s="56" t="s">
        <v>237</v>
      </c>
      <c r="D63" s="62" t="s">
        <v>75</v>
      </c>
      <c r="E63" s="57">
        <v>4</v>
      </c>
      <c r="F63" s="57" t="s">
        <v>107</v>
      </c>
      <c r="G63" s="45">
        <v>312</v>
      </c>
      <c r="H63" s="45">
        <v>312</v>
      </c>
      <c r="I63" s="45">
        <v>468</v>
      </c>
      <c r="J63" s="45">
        <v>468</v>
      </c>
      <c r="K63" s="45">
        <v>624</v>
      </c>
      <c r="L63" s="45">
        <v>728</v>
      </c>
      <c r="M63" s="45">
        <v>832</v>
      </c>
      <c r="N63" s="45">
        <v>936</v>
      </c>
      <c r="O63" s="45"/>
      <c r="P63" s="45"/>
      <c r="Q63" s="92">
        <f t="shared" si="0"/>
        <v>4680</v>
      </c>
    </row>
    <row r="64" spans="1:17">
      <c r="A64" s="47">
        <v>57</v>
      </c>
      <c r="B64" s="48" t="s">
        <v>85</v>
      </c>
      <c r="C64" s="56" t="s">
        <v>237</v>
      </c>
      <c r="D64" s="62" t="s">
        <v>75</v>
      </c>
      <c r="E64" s="57">
        <v>5</v>
      </c>
      <c r="F64" s="57" t="s">
        <v>11</v>
      </c>
      <c r="G64" s="54">
        <v>204</v>
      </c>
      <c r="H64" s="45"/>
      <c r="I64" s="45"/>
      <c r="J64" s="45"/>
      <c r="K64" s="45"/>
      <c r="L64" s="45"/>
      <c r="M64" s="45"/>
      <c r="N64" s="45"/>
      <c r="O64" s="45"/>
      <c r="P64" s="45"/>
      <c r="Q64" s="92">
        <f t="shared" si="0"/>
        <v>204</v>
      </c>
    </row>
    <row r="65" spans="1:17">
      <c r="A65" s="47">
        <v>58</v>
      </c>
      <c r="B65" s="48" t="s">
        <v>85</v>
      </c>
      <c r="C65" s="56" t="s">
        <v>238</v>
      </c>
      <c r="D65" s="62" t="s">
        <v>76</v>
      </c>
      <c r="E65" s="57">
        <v>1</v>
      </c>
      <c r="F65" s="57" t="s">
        <v>11</v>
      </c>
      <c r="G65" s="54">
        <v>204</v>
      </c>
      <c r="H65" s="45"/>
      <c r="I65" s="45"/>
      <c r="J65" s="45"/>
      <c r="K65" s="45"/>
      <c r="L65" s="45"/>
      <c r="M65" s="45"/>
      <c r="N65" s="45"/>
      <c r="O65" s="69"/>
      <c r="P65" s="69"/>
      <c r="Q65" s="92">
        <f t="shared" si="0"/>
        <v>204</v>
      </c>
    </row>
    <row r="66" spans="1:17">
      <c r="A66" s="47">
        <v>59</v>
      </c>
      <c r="B66" s="48" t="s">
        <v>85</v>
      </c>
      <c r="C66" s="56" t="s">
        <v>310</v>
      </c>
      <c r="D66" s="62" t="s">
        <v>311</v>
      </c>
      <c r="E66" s="57">
        <v>2</v>
      </c>
      <c r="F66" s="60" t="s">
        <v>100</v>
      </c>
      <c r="G66" s="54">
        <v>216</v>
      </c>
      <c r="H66" s="45">
        <v>216</v>
      </c>
      <c r="I66" s="45">
        <v>216</v>
      </c>
      <c r="J66" s="45"/>
      <c r="K66" s="45"/>
      <c r="L66" s="45"/>
      <c r="M66" s="45"/>
      <c r="N66" s="45"/>
      <c r="O66" s="69"/>
      <c r="P66" s="69"/>
      <c r="Q66" s="92">
        <f t="shared" si="0"/>
        <v>648</v>
      </c>
    </row>
    <row r="67" spans="1:17" ht="25.5">
      <c r="A67" s="47">
        <v>60</v>
      </c>
      <c r="B67" s="48" t="s">
        <v>78</v>
      </c>
      <c r="C67" s="56" t="s">
        <v>61</v>
      </c>
      <c r="D67" s="56" t="s">
        <v>176</v>
      </c>
      <c r="E67" s="48">
        <v>2</v>
      </c>
      <c r="F67" s="48" t="s">
        <v>194</v>
      </c>
      <c r="G67" s="45">
        <v>144</v>
      </c>
      <c r="H67" s="45">
        <v>144</v>
      </c>
      <c r="I67" s="45">
        <v>144</v>
      </c>
      <c r="J67" s="45">
        <v>144</v>
      </c>
      <c r="K67" s="45">
        <v>144</v>
      </c>
      <c r="L67" s="45">
        <v>144</v>
      </c>
      <c r="M67" s="45">
        <v>144</v>
      </c>
      <c r="N67" s="45">
        <v>144</v>
      </c>
      <c r="O67" s="45">
        <v>144</v>
      </c>
      <c r="P67" s="67"/>
      <c r="Q67" s="92">
        <f t="shared" si="0"/>
        <v>1296</v>
      </c>
    </row>
    <row r="68" spans="1:17" ht="21" customHeight="1">
      <c r="A68" s="47">
        <v>61</v>
      </c>
      <c r="B68" s="48" t="s">
        <v>78</v>
      </c>
      <c r="C68" s="56" t="s">
        <v>77</v>
      </c>
      <c r="D68" s="56" t="s">
        <v>160</v>
      </c>
      <c r="E68" s="48">
        <v>1</v>
      </c>
      <c r="F68" s="48" t="s">
        <v>194</v>
      </c>
      <c r="G68" s="45">
        <v>108</v>
      </c>
      <c r="H68" s="45">
        <v>108</v>
      </c>
      <c r="I68" s="45">
        <v>144</v>
      </c>
      <c r="J68" s="45">
        <v>144</v>
      </c>
      <c r="K68" s="45">
        <v>144</v>
      </c>
      <c r="L68" s="45">
        <v>144</v>
      </c>
      <c r="M68" s="45">
        <v>144</v>
      </c>
      <c r="N68" s="45">
        <v>144</v>
      </c>
      <c r="O68" s="45">
        <v>144</v>
      </c>
      <c r="P68" s="67"/>
      <c r="Q68" s="92">
        <f t="shared" si="0"/>
        <v>1224</v>
      </c>
    </row>
    <row r="69" spans="1:17" ht="22.5" customHeight="1">
      <c r="A69" s="47">
        <v>62</v>
      </c>
      <c r="B69" s="48" t="s">
        <v>78</v>
      </c>
      <c r="C69" s="56" t="s">
        <v>191</v>
      </c>
      <c r="D69" s="56" t="s">
        <v>81</v>
      </c>
      <c r="E69" s="48">
        <v>1</v>
      </c>
      <c r="F69" s="48" t="s">
        <v>105</v>
      </c>
      <c r="G69" s="45">
        <v>72</v>
      </c>
      <c r="H69" s="45">
        <v>72</v>
      </c>
      <c r="I69" s="45">
        <v>72</v>
      </c>
      <c r="J69" s="45">
        <v>72</v>
      </c>
      <c r="K69" s="45">
        <v>72</v>
      </c>
      <c r="L69" s="70"/>
      <c r="M69" s="70"/>
      <c r="N69" s="70"/>
      <c r="O69" s="67"/>
      <c r="P69" s="67"/>
      <c r="Q69" s="92">
        <f t="shared" si="0"/>
        <v>360</v>
      </c>
    </row>
    <row r="70" spans="1:17" ht="20.25" customHeight="1">
      <c r="A70" s="47">
        <v>63</v>
      </c>
      <c r="B70" s="48" t="s">
        <v>78</v>
      </c>
      <c r="C70" s="56" t="s">
        <v>260</v>
      </c>
      <c r="D70" s="56" t="s">
        <v>161</v>
      </c>
      <c r="E70" s="48">
        <v>2</v>
      </c>
      <c r="F70" s="48" t="s">
        <v>107</v>
      </c>
      <c r="G70" s="45">
        <v>144</v>
      </c>
      <c r="H70" s="45">
        <v>144</v>
      </c>
      <c r="I70" s="45">
        <v>144</v>
      </c>
      <c r="J70" s="45">
        <v>144</v>
      </c>
      <c r="K70" s="45">
        <v>144</v>
      </c>
      <c r="L70" s="45">
        <v>144</v>
      </c>
      <c r="M70" s="45">
        <v>144</v>
      </c>
      <c r="N70" s="45">
        <v>144</v>
      </c>
      <c r="O70" s="67"/>
      <c r="P70" s="67"/>
      <c r="Q70" s="92">
        <f t="shared" si="0"/>
        <v>1152</v>
      </c>
    </row>
    <row r="71" spans="1:17" ht="25.5" customHeight="1">
      <c r="A71" s="47">
        <v>64</v>
      </c>
      <c r="B71" s="48" t="s">
        <v>78</v>
      </c>
      <c r="C71" s="56" t="s">
        <v>261</v>
      </c>
      <c r="D71" s="56" t="s">
        <v>177</v>
      </c>
      <c r="E71" s="48">
        <v>1</v>
      </c>
      <c r="F71" s="48" t="s">
        <v>107</v>
      </c>
      <c r="G71" s="45">
        <v>144</v>
      </c>
      <c r="H71" s="45">
        <v>144</v>
      </c>
      <c r="I71" s="45">
        <v>144</v>
      </c>
      <c r="J71" s="45">
        <v>144</v>
      </c>
      <c r="K71" s="45">
        <v>216</v>
      </c>
      <c r="L71" s="45">
        <v>216</v>
      </c>
      <c r="M71" s="45">
        <v>216</v>
      </c>
      <c r="N71" s="45">
        <v>216</v>
      </c>
      <c r="O71" s="67"/>
      <c r="P71" s="67"/>
      <c r="Q71" s="92">
        <f t="shared" si="0"/>
        <v>1440</v>
      </c>
    </row>
    <row r="72" spans="1:17" ht="30" customHeight="1">
      <c r="A72" s="47">
        <v>65</v>
      </c>
      <c r="B72" s="48" t="s">
        <v>78</v>
      </c>
      <c r="C72" s="56" t="s">
        <v>178</v>
      </c>
      <c r="D72" s="46" t="s">
        <v>190</v>
      </c>
      <c r="E72" s="48">
        <v>1</v>
      </c>
      <c r="F72" s="48" t="s">
        <v>194</v>
      </c>
      <c r="G72" s="45">
        <v>108</v>
      </c>
      <c r="H72" s="45">
        <v>108</v>
      </c>
      <c r="I72" s="45">
        <v>144</v>
      </c>
      <c r="J72" s="45">
        <v>144</v>
      </c>
      <c r="K72" s="45">
        <v>144</v>
      </c>
      <c r="L72" s="45">
        <v>144</v>
      </c>
      <c r="M72" s="45">
        <v>144</v>
      </c>
      <c r="N72" s="45">
        <v>144</v>
      </c>
      <c r="O72" s="67">
        <v>144</v>
      </c>
      <c r="P72" s="67"/>
      <c r="Q72" s="92">
        <f t="shared" si="0"/>
        <v>1224</v>
      </c>
    </row>
    <row r="73" spans="1:17" ht="27.75" customHeight="1">
      <c r="A73" s="47">
        <v>66</v>
      </c>
      <c r="B73" s="48" t="s">
        <v>78</v>
      </c>
      <c r="C73" s="56" t="s">
        <v>262</v>
      </c>
      <c r="D73" s="46" t="s">
        <v>162</v>
      </c>
      <c r="E73" s="48">
        <v>1</v>
      </c>
      <c r="F73" s="48" t="s">
        <v>105</v>
      </c>
      <c r="G73" s="70">
        <v>108</v>
      </c>
      <c r="H73" s="45">
        <v>216</v>
      </c>
      <c r="I73" s="45">
        <v>216</v>
      </c>
      <c r="J73" s="45">
        <v>216</v>
      </c>
      <c r="K73" s="45">
        <v>216</v>
      </c>
      <c r="L73" s="70"/>
      <c r="M73" s="70"/>
      <c r="N73" s="70"/>
      <c r="O73" s="67"/>
      <c r="P73" s="67"/>
      <c r="Q73" s="92">
        <f t="shared" si="0"/>
        <v>972</v>
      </c>
    </row>
    <row r="74" spans="1:17" ht="18.75" customHeight="1">
      <c r="A74" s="47">
        <v>67</v>
      </c>
      <c r="B74" s="48" t="s">
        <v>78</v>
      </c>
      <c r="C74" s="56" t="s">
        <v>263</v>
      </c>
      <c r="D74" s="56" t="s">
        <v>163</v>
      </c>
      <c r="E74" s="48">
        <v>2</v>
      </c>
      <c r="F74" s="48" t="s">
        <v>104</v>
      </c>
      <c r="G74" s="45">
        <v>180</v>
      </c>
      <c r="H74" s="45">
        <v>360</v>
      </c>
      <c r="I74" s="45">
        <v>360</v>
      </c>
      <c r="J74" s="45">
        <v>360</v>
      </c>
      <c r="K74" s="45">
        <v>360</v>
      </c>
      <c r="L74" s="45">
        <v>360</v>
      </c>
      <c r="M74" s="45">
        <v>360</v>
      </c>
      <c r="N74" s="45"/>
      <c r="O74" s="67"/>
      <c r="P74" s="67"/>
      <c r="Q74" s="92">
        <f t="shared" ref="Q74:Q137" si="1">SUM(G74,H74,I74,J74,K74,L74,M74,N74,O74,P74)</f>
        <v>2340</v>
      </c>
    </row>
    <row r="75" spans="1:17" ht="30" customHeight="1">
      <c r="A75" s="47">
        <v>68</v>
      </c>
      <c r="B75" s="48" t="s">
        <v>78</v>
      </c>
      <c r="C75" s="56" t="s">
        <v>299</v>
      </c>
      <c r="D75" s="56" t="s">
        <v>299</v>
      </c>
      <c r="E75" s="48">
        <v>1</v>
      </c>
      <c r="F75" s="48" t="s">
        <v>104</v>
      </c>
      <c r="G75" s="45">
        <v>108</v>
      </c>
      <c r="H75" s="45">
        <v>108</v>
      </c>
      <c r="I75" s="45">
        <v>144</v>
      </c>
      <c r="J75" s="45">
        <v>144</v>
      </c>
      <c r="K75" s="45">
        <v>144</v>
      </c>
      <c r="L75" s="45">
        <v>144</v>
      </c>
      <c r="M75" s="45">
        <v>144</v>
      </c>
      <c r="N75" s="70"/>
      <c r="O75" s="67"/>
      <c r="P75" s="67"/>
      <c r="Q75" s="92">
        <f t="shared" si="1"/>
        <v>936</v>
      </c>
    </row>
    <row r="76" spans="1:17" ht="25.5">
      <c r="A76" s="47">
        <v>69</v>
      </c>
      <c r="B76" s="48" t="s">
        <v>78</v>
      </c>
      <c r="C76" s="56" t="s">
        <v>264</v>
      </c>
      <c r="D76" s="56" t="s">
        <v>164</v>
      </c>
      <c r="E76" s="48">
        <v>3</v>
      </c>
      <c r="F76" s="48" t="s">
        <v>104</v>
      </c>
      <c r="G76" s="45">
        <v>216</v>
      </c>
      <c r="H76" s="45">
        <v>216</v>
      </c>
      <c r="I76" s="45">
        <v>216</v>
      </c>
      <c r="J76" s="45">
        <v>216</v>
      </c>
      <c r="K76" s="45">
        <v>216</v>
      </c>
      <c r="L76" s="45">
        <v>216</v>
      </c>
      <c r="M76" s="45">
        <v>216</v>
      </c>
      <c r="N76" s="70"/>
      <c r="O76" s="67"/>
      <c r="P76" s="67"/>
      <c r="Q76" s="92">
        <f t="shared" si="1"/>
        <v>1512</v>
      </c>
    </row>
    <row r="77" spans="1:17" ht="17.25" customHeight="1">
      <c r="A77" s="47">
        <v>70</v>
      </c>
      <c r="B77" s="48" t="s">
        <v>78</v>
      </c>
      <c r="C77" s="56" t="s">
        <v>192</v>
      </c>
      <c r="D77" s="56" t="s">
        <v>244</v>
      </c>
      <c r="E77" s="48">
        <v>1</v>
      </c>
      <c r="F77" s="48" t="s">
        <v>105</v>
      </c>
      <c r="G77" s="45">
        <v>72</v>
      </c>
      <c r="H77" s="45">
        <v>72</v>
      </c>
      <c r="I77" s="45">
        <v>72</v>
      </c>
      <c r="J77" s="45">
        <v>72</v>
      </c>
      <c r="K77" s="45">
        <v>72</v>
      </c>
      <c r="L77" s="45"/>
      <c r="M77" s="45"/>
      <c r="N77" s="45"/>
      <c r="O77" s="45"/>
      <c r="P77" s="45"/>
      <c r="Q77" s="92">
        <f t="shared" si="1"/>
        <v>360</v>
      </c>
    </row>
    <row r="78" spans="1:17">
      <c r="A78" s="47">
        <v>71</v>
      </c>
      <c r="B78" s="48" t="s">
        <v>78</v>
      </c>
      <c r="C78" s="56" t="s">
        <v>193</v>
      </c>
      <c r="D78" s="46" t="s">
        <v>182</v>
      </c>
      <c r="E78" s="48">
        <v>2</v>
      </c>
      <c r="F78" s="48" t="s">
        <v>105</v>
      </c>
      <c r="G78" s="45">
        <v>216</v>
      </c>
      <c r="H78" s="45">
        <v>216</v>
      </c>
      <c r="I78" s="45">
        <v>216</v>
      </c>
      <c r="J78" s="45">
        <v>216</v>
      </c>
      <c r="K78" s="45">
        <v>216</v>
      </c>
      <c r="L78" s="45"/>
      <c r="M78" s="45"/>
      <c r="N78" s="45"/>
      <c r="O78" s="45"/>
      <c r="P78" s="45"/>
      <c r="Q78" s="92">
        <f t="shared" si="1"/>
        <v>1080</v>
      </c>
    </row>
    <row r="79" spans="1:17" ht="20.25" customHeight="1">
      <c r="A79" s="47">
        <v>72</v>
      </c>
      <c r="B79" s="48" t="s">
        <v>78</v>
      </c>
      <c r="C79" s="56" t="s">
        <v>265</v>
      </c>
      <c r="D79" s="46" t="s">
        <v>165</v>
      </c>
      <c r="E79" s="48">
        <v>1</v>
      </c>
      <c r="F79" s="48" t="s">
        <v>142</v>
      </c>
      <c r="G79" s="45">
        <v>216</v>
      </c>
      <c r="H79" s="45">
        <v>216</v>
      </c>
      <c r="I79" s="45">
        <v>216</v>
      </c>
      <c r="J79" s="45">
        <v>216</v>
      </c>
      <c r="K79" s="45">
        <v>216</v>
      </c>
      <c r="L79" s="45">
        <v>216</v>
      </c>
      <c r="M79" s="45"/>
      <c r="N79" s="45"/>
      <c r="O79" s="45"/>
      <c r="P79" s="45"/>
      <c r="Q79" s="92">
        <f t="shared" si="1"/>
        <v>1296</v>
      </c>
    </row>
    <row r="80" spans="1:17" ht="20.25" customHeight="1">
      <c r="A80" s="47">
        <v>73</v>
      </c>
      <c r="B80" s="48" t="s">
        <v>78</v>
      </c>
      <c r="C80" s="56" t="s">
        <v>179</v>
      </c>
      <c r="D80" s="56" t="s">
        <v>181</v>
      </c>
      <c r="E80" s="48">
        <v>1</v>
      </c>
      <c r="F80" s="48" t="s">
        <v>107</v>
      </c>
      <c r="G80" s="45">
        <v>216</v>
      </c>
      <c r="H80" s="45">
        <v>216</v>
      </c>
      <c r="I80" s="45">
        <v>216</v>
      </c>
      <c r="J80" s="45">
        <v>216</v>
      </c>
      <c r="K80" s="45">
        <v>216</v>
      </c>
      <c r="L80" s="45">
        <v>216</v>
      </c>
      <c r="M80" s="45">
        <v>216</v>
      </c>
      <c r="N80" s="45">
        <v>216</v>
      </c>
      <c r="O80" s="45"/>
      <c r="P80" s="45"/>
      <c r="Q80" s="92">
        <f t="shared" si="1"/>
        <v>1728</v>
      </c>
    </row>
    <row r="81" spans="1:17" ht="25.5">
      <c r="A81" s="47">
        <v>74</v>
      </c>
      <c r="B81" s="48" t="s">
        <v>78</v>
      </c>
      <c r="C81" s="56" t="s">
        <v>167</v>
      </c>
      <c r="D81" s="46" t="s">
        <v>166</v>
      </c>
      <c r="E81" s="48">
        <v>1</v>
      </c>
      <c r="F81" s="48" t="s">
        <v>142</v>
      </c>
      <c r="G81" s="45">
        <v>36</v>
      </c>
      <c r="H81" s="45">
        <v>36</v>
      </c>
      <c r="I81" s="45">
        <v>144</v>
      </c>
      <c r="J81" s="45">
        <v>144</v>
      </c>
      <c r="K81" s="45">
        <v>144</v>
      </c>
      <c r="L81" s="45">
        <v>144</v>
      </c>
      <c r="M81" s="45"/>
      <c r="N81" s="45"/>
      <c r="O81" s="45"/>
      <c r="P81" s="45"/>
      <c r="Q81" s="92">
        <f t="shared" si="1"/>
        <v>648</v>
      </c>
    </row>
    <row r="82" spans="1:17">
      <c r="A82" s="47">
        <v>75</v>
      </c>
      <c r="B82" s="48" t="s">
        <v>278</v>
      </c>
      <c r="C82" s="56" t="s">
        <v>284</v>
      </c>
      <c r="D82" s="56" t="s">
        <v>139</v>
      </c>
      <c r="E82" s="48">
        <v>1</v>
      </c>
      <c r="F82" s="48" t="s">
        <v>11</v>
      </c>
      <c r="G82" s="45">
        <v>72</v>
      </c>
      <c r="H82" s="45"/>
      <c r="I82" s="45"/>
      <c r="J82" s="45"/>
      <c r="K82" s="45"/>
      <c r="L82" s="45"/>
      <c r="M82" s="45"/>
      <c r="N82" s="45"/>
      <c r="O82" s="45"/>
      <c r="P82" s="45"/>
      <c r="Q82" s="92">
        <f t="shared" si="1"/>
        <v>72</v>
      </c>
    </row>
    <row r="83" spans="1:17" ht="30" customHeight="1">
      <c r="A83" s="47">
        <v>76</v>
      </c>
      <c r="B83" s="48" t="s">
        <v>141</v>
      </c>
      <c r="C83" s="46" t="s">
        <v>243</v>
      </c>
      <c r="D83" s="46" t="s">
        <v>266</v>
      </c>
      <c r="E83" s="48">
        <v>1</v>
      </c>
      <c r="F83" s="48" t="s">
        <v>100</v>
      </c>
      <c r="G83" s="54">
        <v>216</v>
      </c>
      <c r="H83" s="54">
        <v>216</v>
      </c>
      <c r="I83" s="54">
        <v>216</v>
      </c>
      <c r="J83" s="45"/>
      <c r="K83" s="45"/>
      <c r="L83" s="45"/>
      <c r="M83" s="45"/>
      <c r="N83" s="45"/>
      <c r="O83" s="45"/>
      <c r="P83" s="45"/>
      <c r="Q83" s="92">
        <f t="shared" si="1"/>
        <v>648</v>
      </c>
    </row>
    <row r="84" spans="1:17" ht="32.25" customHeight="1">
      <c r="A84" s="47">
        <v>77</v>
      </c>
      <c r="B84" s="48" t="s">
        <v>141</v>
      </c>
      <c r="C84" s="46" t="s">
        <v>242</v>
      </c>
      <c r="D84" s="46" t="s">
        <v>267</v>
      </c>
      <c r="E84" s="48">
        <v>1</v>
      </c>
      <c r="F84" s="57" t="s">
        <v>92</v>
      </c>
      <c r="G84" s="54">
        <v>72</v>
      </c>
      <c r="H84" s="54">
        <v>72</v>
      </c>
      <c r="I84" s="54">
        <v>72</v>
      </c>
      <c r="J84" s="54"/>
      <c r="K84" s="67"/>
      <c r="L84" s="67"/>
      <c r="M84" s="67"/>
      <c r="N84" s="67"/>
      <c r="O84" s="67"/>
      <c r="P84" s="67"/>
      <c r="Q84" s="92">
        <f t="shared" si="1"/>
        <v>216</v>
      </c>
    </row>
    <row r="85" spans="1:17" ht="27.75" customHeight="1">
      <c r="A85" s="47">
        <v>78</v>
      </c>
      <c r="B85" s="48" t="s">
        <v>141</v>
      </c>
      <c r="C85" s="46" t="s">
        <v>241</v>
      </c>
      <c r="D85" s="46" t="s">
        <v>268</v>
      </c>
      <c r="E85" s="48">
        <v>1</v>
      </c>
      <c r="F85" s="57" t="s">
        <v>11</v>
      </c>
      <c r="G85" s="54">
        <v>324</v>
      </c>
      <c r="H85" s="54"/>
      <c r="I85" s="54"/>
      <c r="J85" s="54"/>
      <c r="K85" s="67"/>
      <c r="L85" s="67"/>
      <c r="M85" s="67"/>
      <c r="N85" s="67"/>
      <c r="O85" s="67"/>
      <c r="P85" s="67"/>
      <c r="Q85" s="92">
        <f t="shared" si="1"/>
        <v>324</v>
      </c>
    </row>
    <row r="86" spans="1:17" ht="30" customHeight="1">
      <c r="A86" s="47">
        <v>79</v>
      </c>
      <c r="B86" s="48" t="s">
        <v>141</v>
      </c>
      <c r="C86" s="46" t="s">
        <v>245</v>
      </c>
      <c r="D86" s="46" t="s">
        <v>269</v>
      </c>
      <c r="E86" s="48">
        <v>1</v>
      </c>
      <c r="F86" s="57" t="s">
        <v>11</v>
      </c>
      <c r="G86" s="54">
        <v>72</v>
      </c>
      <c r="H86" s="54"/>
      <c r="I86" s="54"/>
      <c r="J86" s="54"/>
      <c r="K86" s="67"/>
      <c r="L86" s="67"/>
      <c r="M86" s="67"/>
      <c r="N86" s="67"/>
      <c r="O86" s="67"/>
      <c r="P86" s="67"/>
      <c r="Q86" s="92">
        <f t="shared" si="1"/>
        <v>72</v>
      </c>
    </row>
    <row r="87" spans="1:17" ht="28.5" customHeight="1">
      <c r="A87" s="47">
        <v>80</v>
      </c>
      <c r="B87" s="48" t="s">
        <v>141</v>
      </c>
      <c r="C87" s="46" t="s">
        <v>183</v>
      </c>
      <c r="D87" s="46" t="s">
        <v>60</v>
      </c>
      <c r="E87" s="48">
        <v>1</v>
      </c>
      <c r="F87" s="57" t="s">
        <v>92</v>
      </c>
      <c r="G87" s="54">
        <v>216</v>
      </c>
      <c r="H87" s="54">
        <v>216</v>
      </c>
      <c r="I87" s="54"/>
      <c r="J87" s="54"/>
      <c r="K87" s="67"/>
      <c r="L87" s="67"/>
      <c r="M87" s="67"/>
      <c r="N87" s="67"/>
      <c r="O87" s="67"/>
      <c r="P87" s="67"/>
      <c r="Q87" s="92">
        <f t="shared" si="1"/>
        <v>432</v>
      </c>
    </row>
    <row r="88" spans="1:17" ht="28.5" customHeight="1">
      <c r="A88" s="47">
        <v>81</v>
      </c>
      <c r="B88" s="48" t="s">
        <v>141</v>
      </c>
      <c r="C88" s="46" t="s">
        <v>239</v>
      </c>
      <c r="D88" s="46" t="s">
        <v>270</v>
      </c>
      <c r="E88" s="48">
        <v>1</v>
      </c>
      <c r="F88" s="57" t="s">
        <v>106</v>
      </c>
      <c r="G88" s="54">
        <v>216</v>
      </c>
      <c r="H88" s="54">
        <v>216</v>
      </c>
      <c r="I88" s="54"/>
      <c r="J88" s="54"/>
      <c r="K88" s="67"/>
      <c r="L88" s="67"/>
      <c r="M88" s="67"/>
      <c r="N88" s="67"/>
      <c r="O88" s="67"/>
      <c r="P88" s="67"/>
      <c r="Q88" s="92">
        <f t="shared" si="1"/>
        <v>432</v>
      </c>
    </row>
    <row r="89" spans="1:17" ht="27.75" customHeight="1">
      <c r="A89" s="47">
        <v>82</v>
      </c>
      <c r="B89" s="48" t="s">
        <v>141</v>
      </c>
      <c r="C89" s="46" t="s">
        <v>240</v>
      </c>
      <c r="D89" s="46" t="s">
        <v>271</v>
      </c>
      <c r="E89" s="48">
        <v>1</v>
      </c>
      <c r="F89" s="57" t="s">
        <v>11</v>
      </c>
      <c r="G89" s="54">
        <v>72</v>
      </c>
      <c r="H89" s="54"/>
      <c r="I89" s="54"/>
      <c r="J89" s="54"/>
      <c r="K89" s="67"/>
      <c r="L89" s="67"/>
      <c r="M89" s="67"/>
      <c r="N89" s="67"/>
      <c r="O89" s="67"/>
      <c r="P89" s="67"/>
      <c r="Q89" s="92">
        <f t="shared" si="1"/>
        <v>72</v>
      </c>
    </row>
    <row r="90" spans="1:17" ht="27" customHeight="1">
      <c r="A90" s="47">
        <v>83</v>
      </c>
      <c r="B90" s="48" t="s">
        <v>86</v>
      </c>
      <c r="C90" s="46" t="s">
        <v>56</v>
      </c>
      <c r="D90" s="46" t="s">
        <v>272</v>
      </c>
      <c r="E90" s="48">
        <v>1</v>
      </c>
      <c r="F90" s="57" t="s">
        <v>106</v>
      </c>
      <c r="G90" s="45">
        <v>216</v>
      </c>
      <c r="H90" s="45">
        <v>216</v>
      </c>
      <c r="I90" s="45"/>
      <c r="J90" s="45"/>
      <c r="K90" s="45"/>
      <c r="L90" s="45"/>
      <c r="M90" s="67"/>
      <c r="N90" s="67"/>
      <c r="O90" s="67"/>
      <c r="P90" s="67"/>
      <c r="Q90" s="92">
        <f t="shared" si="1"/>
        <v>432</v>
      </c>
    </row>
    <row r="91" spans="1:17" ht="25.5" customHeight="1">
      <c r="A91" s="47">
        <v>84</v>
      </c>
      <c r="B91" s="48" t="s">
        <v>86</v>
      </c>
      <c r="C91" s="46" t="s">
        <v>91</v>
      </c>
      <c r="D91" s="46" t="s">
        <v>184</v>
      </c>
      <c r="E91" s="48">
        <v>1</v>
      </c>
      <c r="F91" s="57" t="s">
        <v>11</v>
      </c>
      <c r="G91" s="45">
        <v>216</v>
      </c>
      <c r="H91" s="45"/>
      <c r="I91" s="45"/>
      <c r="J91" s="45"/>
      <c r="K91" s="45"/>
      <c r="L91" s="45"/>
      <c r="M91" s="45"/>
      <c r="N91" s="69"/>
      <c r="O91" s="69"/>
      <c r="P91" s="69"/>
      <c r="Q91" s="92">
        <f t="shared" si="1"/>
        <v>216</v>
      </c>
    </row>
    <row r="92" spans="1:17" ht="21" customHeight="1">
      <c r="A92" s="47">
        <v>85</v>
      </c>
      <c r="B92" s="48" t="s">
        <v>86</v>
      </c>
      <c r="C92" s="46" t="s">
        <v>114</v>
      </c>
      <c r="D92" s="46" t="s">
        <v>185</v>
      </c>
      <c r="E92" s="48">
        <v>1</v>
      </c>
      <c r="F92" s="48" t="s">
        <v>100</v>
      </c>
      <c r="G92" s="45">
        <v>216</v>
      </c>
      <c r="H92" s="45">
        <v>216</v>
      </c>
      <c r="I92" s="45">
        <v>216</v>
      </c>
      <c r="J92" s="45"/>
      <c r="K92" s="45"/>
      <c r="L92" s="45"/>
      <c r="M92" s="45"/>
      <c r="N92" s="69"/>
      <c r="O92" s="69"/>
      <c r="P92" s="69"/>
      <c r="Q92" s="92">
        <f t="shared" si="1"/>
        <v>648</v>
      </c>
    </row>
    <row r="93" spans="1:17" ht="37.5" customHeight="1">
      <c r="A93" s="47">
        <v>86</v>
      </c>
      <c r="B93" s="48" t="s">
        <v>86</v>
      </c>
      <c r="C93" s="46" t="s">
        <v>55</v>
      </c>
      <c r="D93" s="46" t="s">
        <v>273</v>
      </c>
      <c r="E93" s="48">
        <v>1</v>
      </c>
      <c r="F93" s="57" t="s">
        <v>11</v>
      </c>
      <c r="G93" s="45">
        <v>216</v>
      </c>
      <c r="H93" s="45"/>
      <c r="I93" s="45"/>
      <c r="J93" s="45"/>
      <c r="K93" s="45"/>
      <c r="L93" s="45"/>
      <c r="M93" s="45"/>
      <c r="N93" s="69"/>
      <c r="O93" s="69"/>
      <c r="P93" s="69"/>
      <c r="Q93" s="92">
        <f t="shared" si="1"/>
        <v>216</v>
      </c>
    </row>
    <row r="94" spans="1:17" ht="27" customHeight="1">
      <c r="A94" s="47">
        <v>87</v>
      </c>
      <c r="B94" s="48" t="s">
        <v>86</v>
      </c>
      <c r="C94" s="46" t="s">
        <v>127</v>
      </c>
      <c r="D94" s="49" t="s">
        <v>186</v>
      </c>
      <c r="E94" s="48">
        <v>1</v>
      </c>
      <c r="F94" s="57" t="s">
        <v>11</v>
      </c>
      <c r="G94" s="45">
        <v>216</v>
      </c>
      <c r="H94" s="45"/>
      <c r="I94" s="45"/>
      <c r="J94" s="45"/>
      <c r="K94" s="45"/>
      <c r="L94" s="45"/>
      <c r="M94" s="45"/>
      <c r="N94" s="69"/>
      <c r="O94" s="69"/>
      <c r="P94" s="69"/>
      <c r="Q94" s="92">
        <f t="shared" si="1"/>
        <v>216</v>
      </c>
    </row>
    <row r="95" spans="1:17" ht="37.5" customHeight="1">
      <c r="A95" s="47">
        <v>88</v>
      </c>
      <c r="B95" s="48" t="s">
        <v>86</v>
      </c>
      <c r="C95" s="46" t="s">
        <v>150</v>
      </c>
      <c r="D95" s="46" t="s">
        <v>274</v>
      </c>
      <c r="E95" s="48">
        <v>1</v>
      </c>
      <c r="F95" s="57" t="s">
        <v>106</v>
      </c>
      <c r="G95" s="45">
        <v>144</v>
      </c>
      <c r="H95" s="45">
        <v>144</v>
      </c>
      <c r="I95" s="45"/>
      <c r="J95" s="45"/>
      <c r="K95" s="45"/>
      <c r="L95" s="45"/>
      <c r="M95" s="45"/>
      <c r="N95" s="69"/>
      <c r="O95" s="69"/>
      <c r="P95" s="69"/>
      <c r="Q95" s="92">
        <f t="shared" si="1"/>
        <v>288</v>
      </c>
    </row>
    <row r="96" spans="1:17" ht="19.5" customHeight="1">
      <c r="A96" s="47">
        <v>89</v>
      </c>
      <c r="B96" s="48" t="s">
        <v>86</v>
      </c>
      <c r="C96" s="46" t="s">
        <v>128</v>
      </c>
      <c r="D96" s="46" t="s">
        <v>187</v>
      </c>
      <c r="E96" s="48">
        <v>1</v>
      </c>
      <c r="F96" s="57" t="s">
        <v>106</v>
      </c>
      <c r="G96" s="45">
        <v>216</v>
      </c>
      <c r="H96" s="45">
        <v>216</v>
      </c>
      <c r="I96" s="45"/>
      <c r="J96" s="45"/>
      <c r="K96" s="45"/>
      <c r="L96" s="45"/>
      <c r="M96" s="45"/>
      <c r="N96" s="69"/>
      <c r="O96" s="69"/>
      <c r="P96" s="69"/>
      <c r="Q96" s="92">
        <f t="shared" si="1"/>
        <v>432</v>
      </c>
    </row>
    <row r="97" spans="1:17">
      <c r="A97" s="47">
        <v>90</v>
      </c>
      <c r="B97" s="48" t="s">
        <v>86</v>
      </c>
      <c r="C97" s="46" t="s">
        <v>57</v>
      </c>
      <c r="D97" s="46" t="s">
        <v>188</v>
      </c>
      <c r="E97" s="48">
        <v>1</v>
      </c>
      <c r="F97" s="48" t="s">
        <v>100</v>
      </c>
      <c r="G97" s="45">
        <v>216</v>
      </c>
      <c r="H97" s="45">
        <v>216</v>
      </c>
      <c r="I97" s="45">
        <v>216</v>
      </c>
      <c r="J97" s="45"/>
      <c r="K97" s="45"/>
      <c r="L97" s="45"/>
      <c r="M97" s="45"/>
      <c r="N97" s="69"/>
      <c r="O97" s="69"/>
      <c r="P97" s="69"/>
      <c r="Q97" s="92">
        <f t="shared" si="1"/>
        <v>648</v>
      </c>
    </row>
    <row r="98" spans="1:17" ht="24">
      <c r="A98" s="47">
        <v>91</v>
      </c>
      <c r="B98" s="48" t="s">
        <v>86</v>
      </c>
      <c r="C98" s="46" t="s">
        <v>58</v>
      </c>
      <c r="D98" s="46" t="s">
        <v>275</v>
      </c>
      <c r="E98" s="48">
        <v>1</v>
      </c>
      <c r="F98" s="57" t="s">
        <v>11</v>
      </c>
      <c r="G98" s="45">
        <v>216</v>
      </c>
      <c r="H98" s="45"/>
      <c r="I98" s="45"/>
      <c r="J98" s="45"/>
      <c r="K98" s="45"/>
      <c r="L98" s="45"/>
      <c r="M98" s="45"/>
      <c r="N98" s="69"/>
      <c r="O98" s="69"/>
      <c r="P98" s="69"/>
      <c r="Q98" s="92">
        <f t="shared" si="1"/>
        <v>216</v>
      </c>
    </row>
    <row r="99" spans="1:17" ht="24">
      <c r="A99" s="47">
        <v>92</v>
      </c>
      <c r="B99" s="48" t="s">
        <v>86</v>
      </c>
      <c r="C99" s="46" t="s">
        <v>59</v>
      </c>
      <c r="D99" s="46" t="s">
        <v>189</v>
      </c>
      <c r="E99" s="48">
        <v>1</v>
      </c>
      <c r="F99" s="57" t="s">
        <v>106</v>
      </c>
      <c r="G99" s="45">
        <v>216</v>
      </c>
      <c r="H99" s="45">
        <v>216</v>
      </c>
      <c r="I99" s="45"/>
      <c r="J99" s="45"/>
      <c r="K99" s="45"/>
      <c r="L99" s="45"/>
      <c r="M99" s="45"/>
      <c r="N99" s="69"/>
      <c r="O99" s="69"/>
      <c r="P99" s="69"/>
      <c r="Q99" s="92">
        <f t="shared" si="1"/>
        <v>432</v>
      </c>
    </row>
    <row r="100" spans="1:17" ht="24">
      <c r="A100" s="47">
        <v>93</v>
      </c>
      <c r="B100" s="48" t="s">
        <v>86</v>
      </c>
      <c r="C100" s="46" t="s">
        <v>129</v>
      </c>
      <c r="D100" s="46" t="s">
        <v>276</v>
      </c>
      <c r="E100" s="48">
        <v>1</v>
      </c>
      <c r="F100" s="57" t="s">
        <v>106</v>
      </c>
      <c r="G100" s="45">
        <v>216</v>
      </c>
      <c r="H100" s="45">
        <v>216</v>
      </c>
      <c r="I100" s="45"/>
      <c r="J100" s="45"/>
      <c r="K100" s="45"/>
      <c r="L100" s="45"/>
      <c r="M100" s="45"/>
      <c r="N100" s="69"/>
      <c r="O100" s="69"/>
      <c r="P100" s="69"/>
      <c r="Q100" s="92">
        <f t="shared" si="1"/>
        <v>432</v>
      </c>
    </row>
    <row r="101" spans="1:17" ht="35.25">
      <c r="A101" s="47">
        <v>94</v>
      </c>
      <c r="B101" s="48" t="s">
        <v>86</v>
      </c>
      <c r="C101" s="46" t="s">
        <v>151</v>
      </c>
      <c r="D101" s="46" t="s">
        <v>277</v>
      </c>
      <c r="E101" s="48">
        <v>1</v>
      </c>
      <c r="F101" s="57" t="s">
        <v>11</v>
      </c>
      <c r="G101" s="45">
        <v>216</v>
      </c>
      <c r="H101" s="45"/>
      <c r="I101" s="45"/>
      <c r="J101" s="45"/>
      <c r="K101" s="45"/>
      <c r="L101" s="45"/>
      <c r="M101" s="45"/>
      <c r="N101" s="69"/>
      <c r="O101" s="69"/>
      <c r="P101" s="69"/>
      <c r="Q101" s="92">
        <f t="shared" si="1"/>
        <v>216</v>
      </c>
    </row>
    <row r="102" spans="1:17" ht="36.75">
      <c r="A102" s="47">
        <v>95</v>
      </c>
      <c r="B102" s="48" t="s">
        <v>86</v>
      </c>
      <c r="C102" s="46" t="s">
        <v>290</v>
      </c>
      <c r="D102" s="58" t="s">
        <v>308</v>
      </c>
      <c r="E102" s="48">
        <v>1</v>
      </c>
      <c r="F102" s="48" t="s">
        <v>106</v>
      </c>
      <c r="G102" s="45">
        <v>216</v>
      </c>
      <c r="H102" s="45">
        <v>216</v>
      </c>
      <c r="I102" s="45"/>
      <c r="J102" s="45"/>
      <c r="K102" s="45"/>
      <c r="L102" s="45"/>
      <c r="M102" s="45"/>
      <c r="N102" s="69"/>
      <c r="O102" s="69"/>
      <c r="P102" s="69"/>
      <c r="Q102" s="92">
        <f t="shared" si="1"/>
        <v>432</v>
      </c>
    </row>
    <row r="103" spans="1:17" ht="24.75">
      <c r="A103" s="47">
        <v>96</v>
      </c>
      <c r="B103" s="48" t="s">
        <v>86</v>
      </c>
      <c r="C103" s="46" t="s">
        <v>291</v>
      </c>
      <c r="D103" s="58" t="s">
        <v>309</v>
      </c>
      <c r="E103" s="48">
        <v>1</v>
      </c>
      <c r="F103" s="48" t="s">
        <v>106</v>
      </c>
      <c r="G103" s="45">
        <v>216</v>
      </c>
      <c r="H103" s="45">
        <v>216</v>
      </c>
      <c r="I103" s="45"/>
      <c r="J103" s="45"/>
      <c r="K103" s="45"/>
      <c r="L103" s="45"/>
      <c r="M103" s="45"/>
      <c r="N103" s="69"/>
      <c r="O103" s="69"/>
      <c r="P103" s="69"/>
      <c r="Q103" s="92">
        <f t="shared" si="1"/>
        <v>432</v>
      </c>
    </row>
    <row r="104" spans="1:17">
      <c r="A104" s="47">
        <v>97</v>
      </c>
      <c r="B104" s="79" t="s">
        <v>87</v>
      </c>
      <c r="C104" s="46" t="s">
        <v>306</v>
      </c>
      <c r="D104" s="46" t="s">
        <v>307</v>
      </c>
      <c r="E104" s="48">
        <v>1</v>
      </c>
      <c r="F104" s="48" t="s">
        <v>100</v>
      </c>
      <c r="G104" s="45">
        <v>108</v>
      </c>
      <c r="H104" s="45">
        <v>2016</v>
      </c>
      <c r="I104" s="45">
        <v>2016</v>
      </c>
      <c r="J104" s="45"/>
      <c r="K104" s="45"/>
      <c r="L104" s="45"/>
      <c r="M104" s="45"/>
      <c r="N104" s="69"/>
      <c r="O104" s="69"/>
      <c r="P104" s="69"/>
      <c r="Q104" s="92">
        <f t="shared" si="1"/>
        <v>4140</v>
      </c>
    </row>
    <row r="105" spans="1:17" ht="25.5">
      <c r="A105" s="47">
        <v>98</v>
      </c>
      <c r="B105" s="79" t="s">
        <v>87</v>
      </c>
      <c r="C105" s="46" t="s">
        <v>62</v>
      </c>
      <c r="D105" s="46" t="s">
        <v>63</v>
      </c>
      <c r="E105" s="48">
        <v>1</v>
      </c>
      <c r="F105" s="48" t="s">
        <v>105</v>
      </c>
      <c r="G105" s="54">
        <v>288</v>
      </c>
      <c r="H105" s="54">
        <v>288</v>
      </c>
      <c r="I105" s="54">
        <v>288</v>
      </c>
      <c r="J105" s="54">
        <v>288</v>
      </c>
      <c r="K105" s="71"/>
      <c r="L105" s="54"/>
      <c r="M105" s="71"/>
      <c r="N105" s="67"/>
      <c r="O105" s="67"/>
      <c r="P105" s="69"/>
      <c r="Q105" s="92">
        <f t="shared" si="1"/>
        <v>1152</v>
      </c>
    </row>
    <row r="106" spans="1:17">
      <c r="A106" s="47">
        <v>99</v>
      </c>
      <c r="B106" s="79" t="s">
        <v>87</v>
      </c>
      <c r="C106" s="46" t="s">
        <v>197</v>
      </c>
      <c r="D106" s="46" t="s">
        <v>64</v>
      </c>
      <c r="E106" s="48">
        <v>1</v>
      </c>
      <c r="F106" s="48" t="s">
        <v>92</v>
      </c>
      <c r="G106" s="54">
        <v>108</v>
      </c>
      <c r="H106" s="54">
        <v>216</v>
      </c>
      <c r="I106" s="45"/>
      <c r="J106" s="45"/>
      <c r="K106" s="71"/>
      <c r="L106" s="45"/>
      <c r="M106" s="71"/>
      <c r="N106" s="67"/>
      <c r="O106" s="67"/>
      <c r="P106" s="69"/>
      <c r="Q106" s="92">
        <f t="shared" si="1"/>
        <v>324</v>
      </c>
    </row>
    <row r="107" spans="1:17">
      <c r="A107" s="47">
        <v>100</v>
      </c>
      <c r="B107" s="79" t="s">
        <v>87</v>
      </c>
      <c r="C107" s="46" t="s">
        <v>297</v>
      </c>
      <c r="D107" s="46" t="s">
        <v>292</v>
      </c>
      <c r="E107" s="48">
        <v>1</v>
      </c>
      <c r="F107" s="48" t="s">
        <v>100</v>
      </c>
      <c r="G107" s="54">
        <v>216</v>
      </c>
      <c r="H107" s="54">
        <v>216</v>
      </c>
      <c r="I107" s="54">
        <v>216</v>
      </c>
      <c r="J107" s="45"/>
      <c r="K107" s="71"/>
      <c r="L107" s="45"/>
      <c r="M107" s="71"/>
      <c r="N107" s="67"/>
      <c r="O107" s="67"/>
      <c r="P107" s="69"/>
      <c r="Q107" s="92">
        <f t="shared" si="1"/>
        <v>648</v>
      </c>
    </row>
    <row r="108" spans="1:17">
      <c r="A108" s="47">
        <v>101</v>
      </c>
      <c r="B108" s="79" t="s">
        <v>87</v>
      </c>
      <c r="C108" s="46" t="s">
        <v>128</v>
      </c>
      <c r="D108" s="46" t="s">
        <v>152</v>
      </c>
      <c r="E108" s="48">
        <v>1</v>
      </c>
      <c r="F108" s="48" t="s">
        <v>106</v>
      </c>
      <c r="G108" s="54">
        <v>144</v>
      </c>
      <c r="H108" s="54">
        <v>216</v>
      </c>
      <c r="I108" s="45"/>
      <c r="J108" s="45"/>
      <c r="K108" s="71"/>
      <c r="L108" s="45"/>
      <c r="M108" s="71"/>
      <c r="N108" s="67"/>
      <c r="O108" s="67"/>
      <c r="P108" s="69"/>
      <c r="Q108" s="92">
        <f t="shared" si="1"/>
        <v>360</v>
      </c>
    </row>
    <row r="109" spans="1:17">
      <c r="A109" s="47">
        <v>102</v>
      </c>
      <c r="B109" s="79" t="s">
        <v>87</v>
      </c>
      <c r="C109" s="46" t="s">
        <v>305</v>
      </c>
      <c r="D109" s="46" t="s">
        <v>293</v>
      </c>
      <c r="E109" s="48">
        <v>1</v>
      </c>
      <c r="F109" s="48" t="s">
        <v>100</v>
      </c>
      <c r="G109" s="54">
        <v>144</v>
      </c>
      <c r="H109" s="54">
        <v>216</v>
      </c>
      <c r="I109" s="54">
        <v>216</v>
      </c>
      <c r="J109" s="45"/>
      <c r="K109" s="71"/>
      <c r="L109" s="45"/>
      <c r="M109" s="71"/>
      <c r="N109" s="67"/>
      <c r="O109" s="67"/>
      <c r="P109" s="69"/>
      <c r="Q109" s="92">
        <f t="shared" si="1"/>
        <v>576</v>
      </c>
    </row>
    <row r="110" spans="1:17" ht="25.5">
      <c r="A110" s="47">
        <v>103</v>
      </c>
      <c r="B110" s="79" t="s">
        <v>87</v>
      </c>
      <c r="C110" s="46" t="s">
        <v>65</v>
      </c>
      <c r="D110" s="46" t="s">
        <v>66</v>
      </c>
      <c r="E110" s="48">
        <v>1</v>
      </c>
      <c r="F110" s="48" t="s">
        <v>100</v>
      </c>
      <c r="G110" s="54"/>
      <c r="H110" s="54">
        <v>216</v>
      </c>
      <c r="I110" s="54">
        <v>216</v>
      </c>
      <c r="J110" s="54">
        <v>216</v>
      </c>
      <c r="K110" s="71"/>
      <c r="L110" s="54"/>
      <c r="M110" s="71"/>
      <c r="N110" s="67"/>
      <c r="O110" s="67"/>
      <c r="P110" s="69"/>
      <c r="Q110" s="92">
        <f t="shared" si="1"/>
        <v>648</v>
      </c>
    </row>
    <row r="111" spans="1:17">
      <c r="A111" s="47">
        <v>104</v>
      </c>
      <c r="B111" s="79" t="s">
        <v>87</v>
      </c>
      <c r="C111" s="46" t="s">
        <v>67</v>
      </c>
      <c r="D111" s="46" t="s">
        <v>168</v>
      </c>
      <c r="E111" s="48">
        <v>1</v>
      </c>
      <c r="F111" s="48" t="s">
        <v>106</v>
      </c>
      <c r="G111" s="54">
        <v>324</v>
      </c>
      <c r="H111" s="54">
        <v>324</v>
      </c>
      <c r="I111" s="54">
        <v>324</v>
      </c>
      <c r="J111" s="54"/>
      <c r="K111" s="71"/>
      <c r="L111" s="45"/>
      <c r="M111" s="45"/>
      <c r="N111" s="67"/>
      <c r="O111" s="67"/>
      <c r="P111" s="69"/>
      <c r="Q111" s="92">
        <f t="shared" si="1"/>
        <v>972</v>
      </c>
    </row>
    <row r="112" spans="1:17">
      <c r="A112" s="47">
        <v>105</v>
      </c>
      <c r="B112" s="79" t="s">
        <v>87</v>
      </c>
      <c r="C112" s="46" t="s">
        <v>198</v>
      </c>
      <c r="D112" s="46" t="s">
        <v>68</v>
      </c>
      <c r="E112" s="48">
        <v>1</v>
      </c>
      <c r="F112" s="48" t="s">
        <v>11</v>
      </c>
      <c r="G112" s="54">
        <v>108</v>
      </c>
      <c r="H112" s="54">
        <v>216</v>
      </c>
      <c r="I112" s="54">
        <v>216</v>
      </c>
      <c r="J112" s="54"/>
      <c r="K112" s="71"/>
      <c r="L112" s="45"/>
      <c r="M112" s="45"/>
      <c r="N112" s="67"/>
      <c r="O112" s="67"/>
      <c r="P112" s="69"/>
      <c r="Q112" s="92">
        <f t="shared" si="1"/>
        <v>540</v>
      </c>
    </row>
    <row r="113" spans="1:17">
      <c r="A113" s="47">
        <v>106</v>
      </c>
      <c r="B113" s="79" t="s">
        <v>87</v>
      </c>
      <c r="C113" s="46" t="s">
        <v>294</v>
      </c>
      <c r="D113" s="46" t="s">
        <v>295</v>
      </c>
      <c r="E113" s="48">
        <v>1</v>
      </c>
      <c r="F113" s="48" t="s">
        <v>92</v>
      </c>
      <c r="G113" s="45">
        <v>432</v>
      </c>
      <c r="H113" s="45">
        <v>432</v>
      </c>
      <c r="I113" s="45"/>
      <c r="J113" s="45"/>
      <c r="K113" s="71"/>
      <c r="L113" s="45"/>
      <c r="M113" s="45"/>
      <c r="N113" s="67"/>
      <c r="O113" s="67"/>
      <c r="P113" s="69"/>
      <c r="Q113" s="92">
        <f t="shared" si="1"/>
        <v>864</v>
      </c>
    </row>
    <row r="114" spans="1:17">
      <c r="A114" s="47">
        <v>107</v>
      </c>
      <c r="B114" s="79" t="s">
        <v>87</v>
      </c>
      <c r="C114" s="46" t="s">
        <v>112</v>
      </c>
      <c r="D114" s="46" t="s">
        <v>70</v>
      </c>
      <c r="E114" s="48">
        <v>1</v>
      </c>
      <c r="F114" s="48" t="s">
        <v>100</v>
      </c>
      <c r="G114" s="54">
        <v>108</v>
      </c>
      <c r="H114" s="54">
        <v>216</v>
      </c>
      <c r="I114" s="54">
        <v>216</v>
      </c>
      <c r="J114" s="54"/>
      <c r="K114" s="71"/>
      <c r="L114" s="45"/>
      <c r="M114" s="45"/>
      <c r="N114" s="67"/>
      <c r="O114" s="67"/>
      <c r="P114" s="69"/>
      <c r="Q114" s="92">
        <f t="shared" si="1"/>
        <v>540</v>
      </c>
    </row>
    <row r="115" spans="1:17">
      <c r="A115" s="47">
        <v>108</v>
      </c>
      <c r="B115" s="79" t="s">
        <v>87</v>
      </c>
      <c r="C115" s="46" t="s">
        <v>199</v>
      </c>
      <c r="D115" s="46" t="s">
        <v>71</v>
      </c>
      <c r="E115" s="48">
        <v>1</v>
      </c>
      <c r="F115" s="48" t="s">
        <v>92</v>
      </c>
      <c r="G115" s="54">
        <v>108</v>
      </c>
      <c r="H115" s="54">
        <v>216</v>
      </c>
      <c r="I115" s="54">
        <v>216</v>
      </c>
      <c r="J115" s="54"/>
      <c r="K115" s="71"/>
      <c r="L115" s="45"/>
      <c r="M115" s="45"/>
      <c r="N115" s="67"/>
      <c r="O115" s="67"/>
      <c r="P115" s="69"/>
      <c r="Q115" s="92">
        <f t="shared" si="1"/>
        <v>540</v>
      </c>
    </row>
    <row r="116" spans="1:17">
      <c r="A116" s="47">
        <v>109</v>
      </c>
      <c r="B116" s="79" t="s">
        <v>87</v>
      </c>
      <c r="C116" s="46" t="s">
        <v>109</v>
      </c>
      <c r="D116" s="46" t="s">
        <v>69</v>
      </c>
      <c r="E116" s="48">
        <v>1</v>
      </c>
      <c r="F116" s="48" t="s">
        <v>100</v>
      </c>
      <c r="G116" s="54">
        <v>108</v>
      </c>
      <c r="H116" s="54">
        <v>216</v>
      </c>
      <c r="I116" s="54"/>
      <c r="J116" s="45"/>
      <c r="K116" s="45"/>
      <c r="L116" s="45"/>
      <c r="M116" s="45"/>
      <c r="N116" s="67"/>
      <c r="O116" s="67"/>
      <c r="P116" s="69"/>
      <c r="Q116" s="92">
        <f t="shared" si="1"/>
        <v>324</v>
      </c>
    </row>
    <row r="117" spans="1:17">
      <c r="A117" s="47">
        <v>110</v>
      </c>
      <c r="B117" s="79" t="s">
        <v>87</v>
      </c>
      <c r="C117" s="46" t="s">
        <v>298</v>
      </c>
      <c r="D117" s="46" t="s">
        <v>296</v>
      </c>
      <c r="E117" s="48">
        <v>1</v>
      </c>
      <c r="F117" s="48" t="s">
        <v>11</v>
      </c>
      <c r="G117" s="45">
        <v>144</v>
      </c>
      <c r="H117" s="45"/>
      <c r="I117" s="45"/>
      <c r="J117" s="45"/>
      <c r="K117" s="45"/>
      <c r="L117" s="45"/>
      <c r="M117" s="45"/>
      <c r="N117" s="67"/>
      <c r="O117" s="67"/>
      <c r="P117" s="69"/>
      <c r="Q117" s="92">
        <f t="shared" si="1"/>
        <v>144</v>
      </c>
    </row>
    <row r="118" spans="1:17">
      <c r="A118" s="47">
        <v>111</v>
      </c>
      <c r="B118" s="79" t="s">
        <v>87</v>
      </c>
      <c r="C118" s="46" t="s">
        <v>200</v>
      </c>
      <c r="D118" s="46" t="s">
        <v>94</v>
      </c>
      <c r="E118" s="48">
        <v>1</v>
      </c>
      <c r="F118" s="48" t="s">
        <v>11</v>
      </c>
      <c r="G118" s="45">
        <v>216</v>
      </c>
      <c r="H118" s="45"/>
      <c r="I118" s="45"/>
      <c r="J118" s="45"/>
      <c r="K118" s="45"/>
      <c r="L118" s="45"/>
      <c r="M118" s="45"/>
      <c r="N118" s="67"/>
      <c r="O118" s="67"/>
      <c r="P118" s="69"/>
      <c r="Q118" s="92">
        <f>SUM(G118,H118,I118,J118,K118,L118,M118,N118,O118,P118)</f>
        <v>216</v>
      </c>
    </row>
    <row r="119" spans="1:17" ht="38.25">
      <c r="A119" s="47">
        <v>112</v>
      </c>
      <c r="B119" s="48" t="s">
        <v>89</v>
      </c>
      <c r="C119" s="56" t="s">
        <v>256</v>
      </c>
      <c r="D119" s="46" t="s">
        <v>99</v>
      </c>
      <c r="E119" s="48">
        <v>1</v>
      </c>
      <c r="F119" s="48" t="s">
        <v>95</v>
      </c>
      <c r="G119" s="45">
        <v>720</v>
      </c>
      <c r="H119" s="45"/>
      <c r="I119" s="45"/>
      <c r="J119" s="45"/>
      <c r="K119" s="45"/>
      <c r="L119" s="67"/>
      <c r="M119" s="67"/>
      <c r="N119" s="67"/>
      <c r="O119" s="67"/>
      <c r="P119" s="69"/>
      <c r="Q119" s="92">
        <f t="shared" si="1"/>
        <v>720</v>
      </c>
    </row>
    <row r="120" spans="1:17" ht="38.25">
      <c r="A120" s="47">
        <v>113</v>
      </c>
      <c r="B120" s="48" t="s">
        <v>89</v>
      </c>
      <c r="C120" s="56" t="s">
        <v>254</v>
      </c>
      <c r="D120" s="46" t="s">
        <v>88</v>
      </c>
      <c r="E120" s="57">
        <v>3</v>
      </c>
      <c r="F120" s="48" t="s">
        <v>98</v>
      </c>
      <c r="G120" s="45">
        <v>640</v>
      </c>
      <c r="H120" s="45"/>
      <c r="I120" s="45"/>
      <c r="J120" s="45"/>
      <c r="K120" s="45"/>
      <c r="L120" s="45"/>
      <c r="M120" s="45"/>
      <c r="N120" s="69"/>
      <c r="O120" s="69"/>
      <c r="P120" s="69"/>
      <c r="Q120" s="92">
        <f t="shared" si="1"/>
        <v>640</v>
      </c>
    </row>
    <row r="121" spans="1:17" ht="38.25">
      <c r="A121" s="47">
        <v>114</v>
      </c>
      <c r="B121" s="48" t="s">
        <v>89</v>
      </c>
      <c r="C121" s="56" t="s">
        <v>257</v>
      </c>
      <c r="D121" s="56" t="s">
        <v>195</v>
      </c>
      <c r="E121" s="57">
        <v>1</v>
      </c>
      <c r="F121" s="48" t="s">
        <v>98</v>
      </c>
      <c r="G121" s="45">
        <v>720</v>
      </c>
      <c r="H121" s="45"/>
      <c r="I121" s="45"/>
      <c r="J121" s="45"/>
      <c r="K121" s="45"/>
      <c r="L121" s="45"/>
      <c r="M121" s="45"/>
      <c r="N121" s="69"/>
      <c r="O121" s="69"/>
      <c r="P121" s="69"/>
      <c r="Q121" s="92">
        <f t="shared" si="1"/>
        <v>720</v>
      </c>
    </row>
    <row r="122" spans="1:17" ht="38.25">
      <c r="A122" s="47">
        <v>115</v>
      </c>
      <c r="B122" s="48" t="s">
        <v>259</v>
      </c>
      <c r="C122" s="56" t="s">
        <v>255</v>
      </c>
      <c r="D122" s="46" t="s">
        <v>130</v>
      </c>
      <c r="E122" s="48">
        <v>5</v>
      </c>
      <c r="F122" s="48" t="s">
        <v>96</v>
      </c>
      <c r="G122" s="45">
        <v>180</v>
      </c>
      <c r="H122" s="69"/>
      <c r="I122" s="69"/>
      <c r="J122" s="69"/>
      <c r="K122" s="69"/>
      <c r="L122" s="69"/>
      <c r="M122" s="69"/>
      <c r="N122" s="71"/>
      <c r="O122" s="71"/>
      <c r="P122" s="71"/>
      <c r="Q122" s="92">
        <f t="shared" si="1"/>
        <v>180</v>
      </c>
    </row>
    <row r="123" spans="1:17" ht="38.25">
      <c r="A123" s="47">
        <v>116</v>
      </c>
      <c r="B123" s="48" t="s">
        <v>259</v>
      </c>
      <c r="C123" s="56" t="s">
        <v>255</v>
      </c>
      <c r="D123" s="46" t="s">
        <v>130</v>
      </c>
      <c r="E123" s="48">
        <v>2</v>
      </c>
      <c r="F123" s="48" t="s">
        <v>95</v>
      </c>
      <c r="G123" s="45">
        <v>396</v>
      </c>
      <c r="H123" s="69"/>
      <c r="I123" s="69"/>
      <c r="J123" s="69"/>
      <c r="K123" s="69"/>
      <c r="L123" s="69"/>
      <c r="M123" s="69"/>
      <c r="N123" s="71"/>
      <c r="O123" s="71"/>
      <c r="P123" s="71"/>
      <c r="Q123" s="92">
        <f t="shared" si="1"/>
        <v>396</v>
      </c>
    </row>
    <row r="124" spans="1:17" ht="25.5">
      <c r="A124" s="47">
        <v>117</v>
      </c>
      <c r="B124" s="60" t="s">
        <v>111</v>
      </c>
      <c r="C124" s="46" t="s">
        <v>178</v>
      </c>
      <c r="D124" s="46" t="s">
        <v>160</v>
      </c>
      <c r="E124" s="48">
        <v>1</v>
      </c>
      <c r="F124" s="57" t="s">
        <v>92</v>
      </c>
      <c r="G124" s="45">
        <v>33</v>
      </c>
      <c r="H124" s="45">
        <v>34</v>
      </c>
      <c r="I124" s="45">
        <v>34</v>
      </c>
      <c r="J124" s="45">
        <v>34</v>
      </c>
      <c r="K124" s="45"/>
      <c r="L124" s="45"/>
      <c r="M124" s="45"/>
      <c r="N124" s="67"/>
      <c r="O124" s="71"/>
      <c r="P124" s="71"/>
      <c r="Q124" s="92">
        <f t="shared" si="1"/>
        <v>135</v>
      </c>
    </row>
    <row r="125" spans="1:17" ht="25.5">
      <c r="A125" s="47">
        <v>118</v>
      </c>
      <c r="B125" s="60" t="s">
        <v>111</v>
      </c>
      <c r="C125" s="46" t="s">
        <v>113</v>
      </c>
      <c r="D125" s="46" t="s">
        <v>162</v>
      </c>
      <c r="E125" s="48">
        <v>1</v>
      </c>
      <c r="F125" s="57" t="s">
        <v>92</v>
      </c>
      <c r="G125" s="45">
        <v>66</v>
      </c>
      <c r="H125" s="45">
        <v>68</v>
      </c>
      <c r="I125" s="45">
        <v>68</v>
      </c>
      <c r="J125" s="45">
        <v>68</v>
      </c>
      <c r="K125" s="45"/>
      <c r="L125" s="45"/>
      <c r="M125" s="45"/>
      <c r="N125" s="67"/>
      <c r="O125" s="71"/>
      <c r="P125" s="71"/>
      <c r="Q125" s="92">
        <f t="shared" si="1"/>
        <v>270</v>
      </c>
    </row>
    <row r="126" spans="1:17" ht="25.5">
      <c r="A126" s="47">
        <v>119</v>
      </c>
      <c r="B126" s="60" t="s">
        <v>111</v>
      </c>
      <c r="C126" s="56" t="s">
        <v>261</v>
      </c>
      <c r="D126" s="56" t="s">
        <v>177</v>
      </c>
      <c r="E126" s="57">
        <v>1</v>
      </c>
      <c r="F126" s="57" t="s">
        <v>100</v>
      </c>
      <c r="G126" s="45">
        <v>66</v>
      </c>
      <c r="H126" s="45">
        <v>68</v>
      </c>
      <c r="I126" s="45">
        <v>68</v>
      </c>
      <c r="J126" s="45"/>
      <c r="K126" s="45"/>
      <c r="L126" s="45"/>
      <c r="M126" s="45"/>
      <c r="N126" s="67"/>
      <c r="O126" s="71"/>
      <c r="P126" s="71"/>
      <c r="Q126" s="92">
        <f t="shared" si="1"/>
        <v>202</v>
      </c>
    </row>
    <row r="127" spans="1:17">
      <c r="A127" s="47">
        <v>120</v>
      </c>
      <c r="B127" s="60" t="s">
        <v>111</v>
      </c>
      <c r="C127" s="46" t="s">
        <v>216</v>
      </c>
      <c r="D127" s="46" t="s">
        <v>131</v>
      </c>
      <c r="E127" s="48">
        <v>1</v>
      </c>
      <c r="F127" s="57" t="s">
        <v>100</v>
      </c>
      <c r="G127" s="45">
        <v>66</v>
      </c>
      <c r="H127" s="45">
        <v>68</v>
      </c>
      <c r="I127" s="45">
        <v>68</v>
      </c>
      <c r="J127" s="45"/>
      <c r="K127" s="71"/>
      <c r="L127" s="71"/>
      <c r="M127" s="71"/>
      <c r="N127" s="71"/>
      <c r="O127" s="71"/>
      <c r="P127" s="71"/>
      <c r="Q127" s="92">
        <f t="shared" si="1"/>
        <v>202</v>
      </c>
    </row>
    <row r="128" spans="1:17">
      <c r="A128" s="47">
        <v>121</v>
      </c>
      <c r="B128" s="60" t="s">
        <v>111</v>
      </c>
      <c r="C128" s="46" t="s">
        <v>217</v>
      </c>
      <c r="D128" s="46" t="s">
        <v>203</v>
      </c>
      <c r="E128" s="48">
        <v>1</v>
      </c>
      <c r="F128" s="57" t="s">
        <v>100</v>
      </c>
      <c r="G128" s="45">
        <v>33</v>
      </c>
      <c r="H128" s="45">
        <v>34</v>
      </c>
      <c r="I128" s="45">
        <v>68</v>
      </c>
      <c r="J128" s="45"/>
      <c r="K128" s="71"/>
      <c r="L128" s="71"/>
      <c r="M128" s="71"/>
      <c r="N128" s="71"/>
      <c r="O128" s="71"/>
      <c r="P128" s="71"/>
      <c r="Q128" s="92">
        <f t="shared" si="1"/>
        <v>135</v>
      </c>
    </row>
    <row r="129" spans="1:17">
      <c r="A129" s="47">
        <v>122</v>
      </c>
      <c r="B129" s="60" t="s">
        <v>111</v>
      </c>
      <c r="C129" s="46" t="s">
        <v>218</v>
      </c>
      <c r="D129" s="46" t="s">
        <v>79</v>
      </c>
      <c r="E129" s="48">
        <v>1</v>
      </c>
      <c r="F129" s="48" t="s">
        <v>92</v>
      </c>
      <c r="G129" s="72">
        <v>66</v>
      </c>
      <c r="H129" s="72">
        <v>34</v>
      </c>
      <c r="I129" s="72">
        <v>34</v>
      </c>
      <c r="J129" s="72">
        <v>34</v>
      </c>
      <c r="K129" s="72"/>
      <c r="L129" s="72"/>
      <c r="M129" s="72"/>
      <c r="N129" s="72"/>
      <c r="O129" s="71"/>
      <c r="P129" s="71"/>
      <c r="Q129" s="92">
        <f t="shared" si="1"/>
        <v>168</v>
      </c>
    </row>
    <row r="130" spans="1:17">
      <c r="A130" s="47">
        <v>123</v>
      </c>
      <c r="B130" s="60" t="s">
        <v>111</v>
      </c>
      <c r="C130" s="46" t="s">
        <v>219</v>
      </c>
      <c r="D130" s="56" t="s">
        <v>204</v>
      </c>
      <c r="E130" s="48">
        <v>1</v>
      </c>
      <c r="F130" s="57" t="s">
        <v>100</v>
      </c>
      <c r="G130" s="45">
        <v>66</v>
      </c>
      <c r="H130" s="45">
        <v>68</v>
      </c>
      <c r="I130" s="45">
        <v>68</v>
      </c>
      <c r="J130" s="45">
        <v>68</v>
      </c>
      <c r="K130" s="71"/>
      <c r="L130" s="71"/>
      <c r="M130" s="71"/>
      <c r="N130" s="71"/>
      <c r="O130" s="71"/>
      <c r="P130" s="71"/>
      <c r="Q130" s="92">
        <f t="shared" si="1"/>
        <v>270</v>
      </c>
    </row>
    <row r="131" spans="1:17">
      <c r="A131" s="47">
        <v>124</v>
      </c>
      <c r="B131" s="60" t="s">
        <v>111</v>
      </c>
      <c r="C131" s="46" t="s">
        <v>220</v>
      </c>
      <c r="D131" s="56" t="s">
        <v>136</v>
      </c>
      <c r="E131" s="48">
        <v>1</v>
      </c>
      <c r="F131" s="57" t="s">
        <v>92</v>
      </c>
      <c r="G131" s="45">
        <v>33</v>
      </c>
      <c r="H131" s="45">
        <v>68</v>
      </c>
      <c r="I131" s="45">
        <v>68</v>
      </c>
      <c r="J131" s="45">
        <v>68</v>
      </c>
      <c r="K131" s="45"/>
      <c r="L131" s="45"/>
      <c r="M131" s="45"/>
      <c r="N131" s="45"/>
      <c r="O131" s="71"/>
      <c r="P131" s="71"/>
      <c r="Q131" s="92">
        <f t="shared" si="1"/>
        <v>237</v>
      </c>
    </row>
    <row r="132" spans="1:17">
      <c r="A132" s="47">
        <v>125</v>
      </c>
      <c r="B132" s="60" t="s">
        <v>111</v>
      </c>
      <c r="C132" s="46" t="s">
        <v>221</v>
      </c>
      <c r="D132" s="56" t="s">
        <v>140</v>
      </c>
      <c r="E132" s="48">
        <v>1</v>
      </c>
      <c r="F132" s="57" t="s">
        <v>92</v>
      </c>
      <c r="G132" s="45">
        <v>33</v>
      </c>
      <c r="H132" s="45">
        <v>68</v>
      </c>
      <c r="I132" s="45">
        <v>68</v>
      </c>
      <c r="J132" s="45">
        <v>68</v>
      </c>
      <c r="K132" s="71"/>
      <c r="L132" s="71"/>
      <c r="M132" s="71"/>
      <c r="N132" s="71"/>
      <c r="O132" s="71"/>
      <c r="P132" s="71"/>
      <c r="Q132" s="92">
        <f t="shared" si="1"/>
        <v>237</v>
      </c>
    </row>
    <row r="133" spans="1:17">
      <c r="A133" s="47">
        <v>126</v>
      </c>
      <c r="B133" s="60" t="s">
        <v>111</v>
      </c>
      <c r="C133" s="46" t="s">
        <v>222</v>
      </c>
      <c r="D133" s="46" t="s">
        <v>138</v>
      </c>
      <c r="E133" s="48">
        <v>1</v>
      </c>
      <c r="F133" s="57" t="s">
        <v>100</v>
      </c>
      <c r="G133" s="45">
        <v>66</v>
      </c>
      <c r="H133" s="45">
        <v>68</v>
      </c>
      <c r="I133" s="45">
        <v>68</v>
      </c>
      <c r="J133" s="71"/>
      <c r="K133" s="45"/>
      <c r="L133" s="45"/>
      <c r="M133" s="71"/>
      <c r="N133" s="71"/>
      <c r="O133" s="71"/>
      <c r="P133" s="71"/>
      <c r="Q133" s="92">
        <f t="shared" si="1"/>
        <v>202</v>
      </c>
    </row>
    <row r="134" spans="1:17">
      <c r="A134" s="47">
        <v>127</v>
      </c>
      <c r="B134" s="60" t="s">
        <v>111</v>
      </c>
      <c r="C134" s="46" t="s">
        <v>246</v>
      </c>
      <c r="D134" s="46" t="s">
        <v>223</v>
      </c>
      <c r="E134" s="57">
        <v>1</v>
      </c>
      <c r="F134" s="57" t="s">
        <v>92</v>
      </c>
      <c r="G134" s="45">
        <v>33</v>
      </c>
      <c r="H134" s="45">
        <v>68</v>
      </c>
      <c r="I134" s="45">
        <v>68</v>
      </c>
      <c r="J134" s="45">
        <v>68</v>
      </c>
      <c r="K134" s="45"/>
      <c r="L134" s="45"/>
      <c r="M134" s="71"/>
      <c r="N134" s="71"/>
      <c r="O134" s="71"/>
      <c r="P134" s="71"/>
      <c r="Q134" s="92">
        <f t="shared" si="1"/>
        <v>237</v>
      </c>
    </row>
    <row r="135" spans="1:17" ht="26.25">
      <c r="A135" s="47">
        <v>128</v>
      </c>
      <c r="B135" s="60" t="s">
        <v>111</v>
      </c>
      <c r="C135" s="94" t="s">
        <v>134</v>
      </c>
      <c r="D135" s="56" t="s">
        <v>134</v>
      </c>
      <c r="E135" s="57">
        <v>1</v>
      </c>
      <c r="F135" s="48" t="s">
        <v>92</v>
      </c>
      <c r="G135" s="47">
        <v>66</v>
      </c>
      <c r="H135" s="45">
        <v>68</v>
      </c>
      <c r="I135" s="45">
        <v>68</v>
      </c>
      <c r="J135" s="45">
        <v>68</v>
      </c>
      <c r="K135" s="45"/>
      <c r="L135" s="45"/>
      <c r="M135" s="71"/>
      <c r="N135" s="71"/>
      <c r="O135" s="71"/>
      <c r="P135" s="71"/>
      <c r="Q135" s="92">
        <f t="shared" si="1"/>
        <v>270</v>
      </c>
    </row>
    <row r="136" spans="1:17">
      <c r="A136" s="47">
        <v>129</v>
      </c>
      <c r="B136" s="60" t="s">
        <v>111</v>
      </c>
      <c r="C136" s="56" t="s">
        <v>304</v>
      </c>
      <c r="D136" s="56" t="s">
        <v>303</v>
      </c>
      <c r="E136" s="57">
        <v>1</v>
      </c>
      <c r="F136" s="57" t="s">
        <v>100</v>
      </c>
      <c r="G136" s="45">
        <v>66</v>
      </c>
      <c r="H136" s="45">
        <v>68</v>
      </c>
      <c r="I136" s="45">
        <v>68</v>
      </c>
      <c r="J136" s="45"/>
      <c r="K136" s="45"/>
      <c r="L136" s="45"/>
      <c r="M136" s="71"/>
      <c r="N136" s="71"/>
      <c r="O136" s="71"/>
      <c r="P136" s="71"/>
      <c r="Q136" s="92">
        <f>SUM(G136,H136,I136,J136,K136,L136,M136,N136,O136,P136)</f>
        <v>202</v>
      </c>
    </row>
    <row r="137" spans="1:17">
      <c r="A137" s="47">
        <v>130</v>
      </c>
      <c r="B137" s="60" t="s">
        <v>111</v>
      </c>
      <c r="C137" s="56" t="s">
        <v>287</v>
      </c>
      <c r="D137" s="56" t="s">
        <v>288</v>
      </c>
      <c r="E137" s="57">
        <v>1</v>
      </c>
      <c r="F137" s="57" t="s">
        <v>11</v>
      </c>
      <c r="G137" s="72">
        <v>66</v>
      </c>
      <c r="H137" s="45"/>
      <c r="I137" s="45"/>
      <c r="J137" s="45"/>
      <c r="K137" s="45"/>
      <c r="L137" s="45"/>
      <c r="M137" s="71"/>
      <c r="N137" s="71"/>
      <c r="O137" s="71"/>
      <c r="P137" s="71"/>
      <c r="Q137" s="92">
        <f t="shared" si="1"/>
        <v>66</v>
      </c>
    </row>
    <row r="138" spans="1:17">
      <c r="A138" s="47">
        <v>131</v>
      </c>
      <c r="B138" s="60" t="s">
        <v>111</v>
      </c>
      <c r="C138" s="56" t="s">
        <v>279</v>
      </c>
      <c r="D138" s="56" t="s">
        <v>84</v>
      </c>
      <c r="E138" s="57">
        <v>1</v>
      </c>
      <c r="F138" s="57" t="s">
        <v>100</v>
      </c>
      <c r="G138" s="72">
        <v>33</v>
      </c>
      <c r="H138" s="45">
        <v>68</v>
      </c>
      <c r="I138" s="45">
        <v>68</v>
      </c>
      <c r="J138" s="45"/>
      <c r="K138" s="45"/>
      <c r="L138" s="45"/>
      <c r="M138" s="71"/>
      <c r="N138" s="71"/>
      <c r="O138" s="71"/>
      <c r="P138" s="71"/>
      <c r="Q138" s="92">
        <f t="shared" ref="Q138" si="2">SUM(G138,H138,I138,J138,K138,L138,M138,N138,O138,P138)</f>
        <v>169</v>
      </c>
    </row>
    <row r="139" spans="1:17">
      <c r="A139" s="55"/>
      <c r="B139" s="99"/>
      <c r="C139" s="100"/>
      <c r="D139" s="100"/>
      <c r="E139" s="101"/>
      <c r="F139" s="101"/>
      <c r="G139" s="102"/>
      <c r="H139" s="103"/>
      <c r="I139" s="103"/>
      <c r="J139" s="103"/>
      <c r="K139" s="103"/>
      <c r="L139" s="103"/>
      <c r="M139" s="104"/>
      <c r="N139" s="104"/>
      <c r="O139" s="104"/>
      <c r="P139" s="104"/>
      <c r="Q139" s="105"/>
    </row>
    <row r="140" spans="1:17">
      <c r="B140" s="117" t="s">
        <v>312</v>
      </c>
      <c r="C140" s="98" t="s">
        <v>313</v>
      </c>
      <c r="D140" s="76"/>
      <c r="E140" s="44"/>
      <c r="F140" s="44"/>
    </row>
    <row r="141" spans="1:17">
      <c r="B141" s="117" t="s">
        <v>314</v>
      </c>
      <c r="C141" s="98" t="s">
        <v>315</v>
      </c>
      <c r="D141" s="76"/>
      <c r="E141" s="44"/>
      <c r="F141" s="44"/>
    </row>
    <row r="142" spans="1:17">
      <c r="B142" s="117" t="s">
        <v>316</v>
      </c>
      <c r="C142" s="106" t="s">
        <v>317</v>
      </c>
      <c r="D142" s="107"/>
      <c r="E142" s="44"/>
      <c r="F142" s="44"/>
    </row>
    <row r="143" spans="1:17">
      <c r="B143" s="117" t="s">
        <v>318</v>
      </c>
      <c r="C143" s="106" t="s">
        <v>319</v>
      </c>
      <c r="D143" s="107"/>
      <c r="E143" s="44"/>
      <c r="F143" s="44"/>
    </row>
    <row r="144" spans="1:17">
      <c r="B144" s="117" t="s">
        <v>320</v>
      </c>
      <c r="C144" s="106" t="s">
        <v>321</v>
      </c>
      <c r="D144" s="118"/>
      <c r="E144" s="44"/>
      <c r="F144" s="44"/>
    </row>
    <row r="145" spans="2:6">
      <c r="B145" s="117" t="s">
        <v>322</v>
      </c>
      <c r="C145" s="98" t="s">
        <v>323</v>
      </c>
      <c r="D145" s="76"/>
      <c r="E145" s="44"/>
      <c r="F145" s="44"/>
    </row>
    <row r="146" spans="2:6">
      <c r="B146" s="117" t="s">
        <v>324</v>
      </c>
      <c r="C146" s="108" t="s">
        <v>325</v>
      </c>
      <c r="D146" s="107"/>
      <c r="E146" s="109"/>
      <c r="F146" s="109"/>
    </row>
    <row r="147" spans="2:6" ht="17.25" customHeight="1">
      <c r="B147" s="117" t="s">
        <v>326</v>
      </c>
      <c r="C147" s="108" t="s">
        <v>327</v>
      </c>
      <c r="D147" s="107"/>
      <c r="E147" s="109"/>
      <c r="F147" s="109"/>
    </row>
    <row r="148" spans="2:6">
      <c r="B148" s="117" t="s">
        <v>328</v>
      </c>
      <c r="C148" s="108" t="s">
        <v>196</v>
      </c>
      <c r="D148" s="107"/>
      <c r="E148" s="44"/>
      <c r="F148" s="44"/>
    </row>
  </sheetData>
  <mergeCells count="7">
    <mergeCell ref="C5:P5"/>
    <mergeCell ref="C144:D144"/>
    <mergeCell ref="C142:D142"/>
    <mergeCell ref="C143:D143"/>
    <mergeCell ref="C146:F146"/>
    <mergeCell ref="C147:F147"/>
    <mergeCell ref="C148:D148"/>
  </mergeCells>
  <pageMargins left="3.937007874015748E-2" right="3.937007874015748E-2" top="0.15748031496062992" bottom="0.15748031496062992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4"/>
  <sheetViews>
    <sheetView zoomScale="80" zoomScaleNormal="80" workbookViewId="0">
      <selection activeCell="S26" sqref="S26"/>
    </sheetView>
  </sheetViews>
  <sheetFormatPr defaultRowHeight="15"/>
  <cols>
    <col min="1" max="1" width="4.42578125" customWidth="1"/>
    <col min="2" max="2" width="12.42578125" style="6" customWidth="1"/>
    <col min="3" max="3" width="20.42578125" style="8" customWidth="1"/>
    <col min="4" max="4" width="14.5703125" style="3" customWidth="1"/>
    <col min="5" max="7" width="3.42578125" customWidth="1"/>
    <col min="8" max="8" width="3.28515625" customWidth="1"/>
    <col min="9" max="24" width="3.42578125" customWidth="1"/>
    <col min="25" max="25" width="9.42578125" customWidth="1"/>
    <col min="26" max="26" width="7.42578125" customWidth="1"/>
  </cols>
  <sheetData>
    <row r="1" spans="1:26" ht="18.75">
      <c r="I1" s="9" t="s">
        <v>34</v>
      </c>
      <c r="J1" s="9"/>
    </row>
    <row r="2" spans="1:26" ht="18.75">
      <c r="B2" s="27" t="s">
        <v>35</v>
      </c>
      <c r="C2" s="26" t="s">
        <v>36</v>
      </c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6" ht="19.5">
      <c r="A3" s="1"/>
      <c r="B3" s="5"/>
      <c r="C3" s="7"/>
      <c r="E3" s="10" t="s">
        <v>6</v>
      </c>
      <c r="R3" s="1"/>
      <c r="S3" s="1"/>
      <c r="T3" s="1"/>
      <c r="U3" s="1"/>
      <c r="V3" s="1"/>
      <c r="W3" s="1"/>
      <c r="X3" s="1"/>
      <c r="Y3" s="1"/>
    </row>
    <row r="4" spans="1:26" ht="9.75" customHeight="1">
      <c r="A4" s="1"/>
      <c r="B4" s="5"/>
      <c r="C4" s="7"/>
      <c r="D4" s="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6" s="2" customFormat="1" ht="13.5" customHeight="1">
      <c r="A5" s="15"/>
      <c r="B5" s="16"/>
      <c r="C5" s="16"/>
      <c r="D5" s="16"/>
      <c r="E5" s="114" t="s">
        <v>10</v>
      </c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6"/>
      <c r="Y5" s="16"/>
      <c r="Z5" s="16"/>
    </row>
    <row r="6" spans="1:26" ht="12.75" customHeight="1">
      <c r="A6" s="13"/>
      <c r="B6" s="14"/>
      <c r="C6" s="11"/>
      <c r="D6" s="12"/>
      <c r="E6" s="112" t="s">
        <v>11</v>
      </c>
      <c r="F6" s="113"/>
      <c r="G6" s="112" t="s">
        <v>12</v>
      </c>
      <c r="H6" s="113"/>
      <c r="I6" s="112" t="s">
        <v>13</v>
      </c>
      <c r="J6" s="113"/>
      <c r="K6" s="112" t="s">
        <v>14</v>
      </c>
      <c r="L6" s="113"/>
      <c r="M6" s="112" t="s">
        <v>15</v>
      </c>
      <c r="N6" s="113"/>
      <c r="O6" s="112" t="s">
        <v>16</v>
      </c>
      <c r="P6" s="113"/>
      <c r="Q6" s="112" t="s">
        <v>17</v>
      </c>
      <c r="R6" s="113"/>
      <c r="S6" s="112" t="s">
        <v>18</v>
      </c>
      <c r="T6" s="113"/>
      <c r="U6" s="112" t="s">
        <v>19</v>
      </c>
      <c r="V6" s="113"/>
      <c r="W6" s="112" t="s">
        <v>20</v>
      </c>
      <c r="X6" s="113"/>
      <c r="Y6" s="13"/>
      <c r="Z6" s="13"/>
    </row>
    <row r="8" spans="1:26" ht="38.25">
      <c r="A8" s="17" t="s">
        <v>0</v>
      </c>
      <c r="B8" s="18" t="s">
        <v>2</v>
      </c>
      <c r="C8" s="18" t="s">
        <v>21</v>
      </c>
      <c r="D8" s="18" t="s">
        <v>3</v>
      </c>
      <c r="E8" s="40" t="s">
        <v>28</v>
      </c>
      <c r="F8" s="40" t="s">
        <v>29</v>
      </c>
      <c r="G8" s="40" t="s">
        <v>30</v>
      </c>
      <c r="H8" s="40" t="s">
        <v>31</v>
      </c>
      <c r="I8" s="40" t="s">
        <v>32</v>
      </c>
      <c r="J8" s="40" t="s">
        <v>40</v>
      </c>
      <c r="K8" s="40" t="s">
        <v>41</v>
      </c>
      <c r="L8" s="40" t="s">
        <v>42</v>
      </c>
      <c r="M8" s="40" t="s">
        <v>43</v>
      </c>
      <c r="N8" s="40" t="s">
        <v>44</v>
      </c>
      <c r="O8" s="40" t="s">
        <v>45</v>
      </c>
      <c r="P8" s="40" t="s">
        <v>46</v>
      </c>
      <c r="Q8" s="40" t="s">
        <v>47</v>
      </c>
      <c r="R8" s="40" t="s">
        <v>48</v>
      </c>
      <c r="S8" s="40" t="s">
        <v>49</v>
      </c>
      <c r="T8" s="40" t="s">
        <v>50</v>
      </c>
      <c r="U8" s="40" t="s">
        <v>51</v>
      </c>
      <c r="V8" s="40" t="s">
        <v>52</v>
      </c>
      <c r="W8" s="40" t="s">
        <v>53</v>
      </c>
      <c r="X8" s="40" t="s">
        <v>54</v>
      </c>
      <c r="Y8" s="16" t="s">
        <v>4</v>
      </c>
      <c r="Z8" s="16" t="s">
        <v>5</v>
      </c>
    </row>
    <row r="9" spans="1:26">
      <c r="A9" s="33"/>
      <c r="B9" s="34"/>
      <c r="C9" s="34"/>
      <c r="D9" s="34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25">
        <f t="shared" ref="Y9:Z40" si="0">SUM(E9,G9,I9,K9,M9,O9,Q9,S9,U9,W9)</f>
        <v>0</v>
      </c>
      <c r="Z9" s="25">
        <f t="shared" si="0"/>
        <v>0</v>
      </c>
    </row>
    <row r="10" spans="1:26">
      <c r="A10" s="33"/>
      <c r="B10" s="34"/>
      <c r="C10" s="34"/>
      <c r="D10" s="34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5">
        <f t="shared" si="0"/>
        <v>0</v>
      </c>
      <c r="Z10" s="25">
        <f t="shared" si="0"/>
        <v>0</v>
      </c>
    </row>
    <row r="11" spans="1:26">
      <c r="A11" s="33"/>
      <c r="B11" s="34"/>
      <c r="C11" s="34"/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25">
        <f t="shared" si="0"/>
        <v>0</v>
      </c>
      <c r="Z11" s="25">
        <f t="shared" si="0"/>
        <v>0</v>
      </c>
    </row>
    <row r="12" spans="1:26">
      <c r="A12" s="33"/>
      <c r="B12" s="34"/>
      <c r="C12" s="34"/>
      <c r="D12" s="34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25">
        <f t="shared" si="0"/>
        <v>0</v>
      </c>
      <c r="Z12" s="25">
        <f t="shared" si="0"/>
        <v>0</v>
      </c>
    </row>
    <row r="13" spans="1:26">
      <c r="A13" s="33"/>
      <c r="B13" s="34"/>
      <c r="C13" s="34"/>
      <c r="D13" s="34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25">
        <f t="shared" si="0"/>
        <v>0</v>
      </c>
      <c r="Z13" s="25">
        <f t="shared" si="0"/>
        <v>0</v>
      </c>
    </row>
    <row r="14" spans="1:26">
      <c r="A14" s="33"/>
      <c r="B14" s="34"/>
      <c r="C14" s="34"/>
      <c r="D14" s="34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25">
        <f t="shared" si="0"/>
        <v>0</v>
      </c>
      <c r="Z14" s="25">
        <f t="shared" si="0"/>
        <v>0</v>
      </c>
    </row>
    <row r="15" spans="1:26">
      <c r="A15" s="33"/>
      <c r="B15" s="34"/>
      <c r="C15" s="34"/>
      <c r="D15" s="34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25">
        <f t="shared" si="0"/>
        <v>0</v>
      </c>
      <c r="Z15" s="25">
        <f t="shared" si="0"/>
        <v>0</v>
      </c>
    </row>
    <row r="16" spans="1:26">
      <c r="A16" s="33"/>
      <c r="B16" s="34"/>
      <c r="C16" s="34"/>
      <c r="D16" s="34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25">
        <f t="shared" si="0"/>
        <v>0</v>
      </c>
      <c r="Z16" s="25">
        <f t="shared" si="0"/>
        <v>0</v>
      </c>
    </row>
    <row r="17" spans="1:26">
      <c r="A17" s="33"/>
      <c r="B17" s="34"/>
      <c r="C17" s="34"/>
      <c r="D17" s="34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25">
        <f t="shared" si="0"/>
        <v>0</v>
      </c>
      <c r="Z17" s="25">
        <f t="shared" si="0"/>
        <v>0</v>
      </c>
    </row>
    <row r="18" spans="1:26">
      <c r="A18" s="33"/>
      <c r="B18" s="34"/>
      <c r="C18" s="34"/>
      <c r="D18" s="34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25">
        <f t="shared" si="0"/>
        <v>0</v>
      </c>
      <c r="Z18" s="25">
        <f t="shared" si="0"/>
        <v>0</v>
      </c>
    </row>
    <row r="19" spans="1:26">
      <c r="A19" s="33"/>
      <c r="B19" s="34"/>
      <c r="C19" s="34"/>
      <c r="D19" s="34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25">
        <f t="shared" si="0"/>
        <v>0</v>
      </c>
      <c r="Z19" s="25">
        <f t="shared" si="0"/>
        <v>0</v>
      </c>
    </row>
    <row r="20" spans="1:26">
      <c r="A20" s="33"/>
      <c r="B20" s="34"/>
      <c r="C20" s="34"/>
      <c r="D20" s="34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25">
        <f t="shared" si="0"/>
        <v>0</v>
      </c>
      <c r="Z20" s="25">
        <f t="shared" si="0"/>
        <v>0</v>
      </c>
    </row>
    <row r="21" spans="1:26">
      <c r="A21" s="33"/>
      <c r="B21" s="34"/>
      <c r="C21" s="34"/>
      <c r="D21" s="34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5">
        <f t="shared" si="0"/>
        <v>0</v>
      </c>
      <c r="Z21" s="25">
        <f t="shared" si="0"/>
        <v>0</v>
      </c>
    </row>
    <row r="22" spans="1:26">
      <c r="A22" s="33"/>
      <c r="B22" s="34"/>
      <c r="C22" s="34"/>
      <c r="D22" s="34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25">
        <f t="shared" si="0"/>
        <v>0</v>
      </c>
      <c r="Z22" s="25">
        <f t="shared" si="0"/>
        <v>0</v>
      </c>
    </row>
    <row r="23" spans="1:26">
      <c r="A23" s="33"/>
      <c r="B23" s="34"/>
      <c r="C23" s="34"/>
      <c r="D23" s="34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25">
        <f t="shared" si="0"/>
        <v>0</v>
      </c>
      <c r="Z23" s="25">
        <f t="shared" si="0"/>
        <v>0</v>
      </c>
    </row>
    <row r="24" spans="1:26">
      <c r="A24" s="33"/>
      <c r="B24" s="34"/>
      <c r="C24" s="34"/>
      <c r="D24" s="34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25">
        <f t="shared" si="0"/>
        <v>0</v>
      </c>
      <c r="Z24" s="25">
        <f t="shared" si="0"/>
        <v>0</v>
      </c>
    </row>
    <row r="25" spans="1:26">
      <c r="A25" s="33"/>
      <c r="B25" s="34"/>
      <c r="C25" s="34"/>
      <c r="D25" s="34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25">
        <f t="shared" si="0"/>
        <v>0</v>
      </c>
      <c r="Z25" s="25">
        <f t="shared" si="0"/>
        <v>0</v>
      </c>
    </row>
    <row r="26" spans="1:26">
      <c r="A26" s="33"/>
      <c r="B26" s="34"/>
      <c r="C26" s="34"/>
      <c r="D26" s="34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25">
        <f t="shared" si="0"/>
        <v>0</v>
      </c>
      <c r="Z26" s="25">
        <f t="shared" si="0"/>
        <v>0</v>
      </c>
    </row>
    <row r="27" spans="1:26">
      <c r="A27" s="33"/>
      <c r="B27" s="34"/>
      <c r="C27" s="34"/>
      <c r="D27" s="34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25">
        <f t="shared" si="0"/>
        <v>0</v>
      </c>
      <c r="Z27" s="25">
        <f t="shared" si="0"/>
        <v>0</v>
      </c>
    </row>
    <row r="28" spans="1:26">
      <c r="A28" s="33"/>
      <c r="B28" s="34"/>
      <c r="C28" s="34"/>
      <c r="D28" s="34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25">
        <f t="shared" si="0"/>
        <v>0</v>
      </c>
      <c r="Z28" s="25">
        <f t="shared" si="0"/>
        <v>0</v>
      </c>
    </row>
    <row r="29" spans="1:26">
      <c r="A29" s="33"/>
      <c r="B29" s="34"/>
      <c r="C29" s="34"/>
      <c r="D29" s="34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25">
        <f t="shared" si="0"/>
        <v>0</v>
      </c>
      <c r="Z29" s="25">
        <f t="shared" si="0"/>
        <v>0</v>
      </c>
    </row>
    <row r="30" spans="1:26">
      <c r="A30" s="33"/>
      <c r="B30" s="34"/>
      <c r="C30" s="34"/>
      <c r="D30" s="34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25">
        <f t="shared" si="0"/>
        <v>0</v>
      </c>
      <c r="Z30" s="25">
        <f t="shared" si="0"/>
        <v>0</v>
      </c>
    </row>
    <row r="31" spans="1:26">
      <c r="A31" s="33"/>
      <c r="B31" s="34"/>
      <c r="C31" s="34"/>
      <c r="D31" s="34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25">
        <f t="shared" si="0"/>
        <v>0</v>
      </c>
      <c r="Z31" s="25">
        <f t="shared" si="0"/>
        <v>0</v>
      </c>
    </row>
    <row r="32" spans="1:26">
      <c r="A32" s="33"/>
      <c r="B32" s="34"/>
      <c r="C32" s="34"/>
      <c r="D32" s="34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25">
        <f t="shared" si="0"/>
        <v>0</v>
      </c>
      <c r="Z32" s="25">
        <f t="shared" si="0"/>
        <v>0</v>
      </c>
    </row>
    <row r="33" spans="1:26">
      <c r="A33" s="33"/>
      <c r="B33" s="34"/>
      <c r="C33" s="34"/>
      <c r="D33" s="34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25">
        <f t="shared" si="0"/>
        <v>0</v>
      </c>
      <c r="Z33" s="25">
        <f t="shared" si="0"/>
        <v>0</v>
      </c>
    </row>
    <row r="34" spans="1:26">
      <c r="A34" s="33"/>
      <c r="B34" s="34"/>
      <c r="C34" s="34"/>
      <c r="D34" s="34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25">
        <f t="shared" si="0"/>
        <v>0</v>
      </c>
      <c r="Z34" s="25">
        <f t="shared" si="0"/>
        <v>0</v>
      </c>
    </row>
    <row r="35" spans="1:26">
      <c r="A35" s="33"/>
      <c r="B35" s="34"/>
      <c r="C35" s="34"/>
      <c r="D35" s="34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25">
        <f t="shared" si="0"/>
        <v>0</v>
      </c>
      <c r="Z35" s="25">
        <f t="shared" si="0"/>
        <v>0</v>
      </c>
    </row>
    <row r="36" spans="1:26">
      <c r="A36" s="33"/>
      <c r="B36" s="34"/>
      <c r="C36" s="34"/>
      <c r="D36" s="34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25">
        <f t="shared" si="0"/>
        <v>0</v>
      </c>
      <c r="Z36" s="25">
        <f t="shared" si="0"/>
        <v>0</v>
      </c>
    </row>
    <row r="37" spans="1:26">
      <c r="A37" s="33"/>
      <c r="B37" s="34"/>
      <c r="C37" s="34"/>
      <c r="D37" s="34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25">
        <f t="shared" si="0"/>
        <v>0</v>
      </c>
      <c r="Z37" s="25">
        <f t="shared" si="0"/>
        <v>0</v>
      </c>
    </row>
    <row r="38" spans="1:26">
      <c r="A38" s="33"/>
      <c r="B38" s="34"/>
      <c r="C38" s="34"/>
      <c r="D38" s="34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25">
        <f t="shared" si="0"/>
        <v>0</v>
      </c>
      <c r="Z38" s="25">
        <f t="shared" si="0"/>
        <v>0</v>
      </c>
    </row>
    <row r="39" spans="1:26">
      <c r="A39" s="33"/>
      <c r="B39" s="34"/>
      <c r="C39" s="34"/>
      <c r="D39" s="34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25">
        <f t="shared" si="0"/>
        <v>0</v>
      </c>
      <c r="Z39" s="25">
        <f t="shared" si="0"/>
        <v>0</v>
      </c>
    </row>
    <row r="40" spans="1:26">
      <c r="A40" s="33"/>
      <c r="B40" s="34"/>
      <c r="C40" s="34"/>
      <c r="D40" s="34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25">
        <f t="shared" si="0"/>
        <v>0</v>
      </c>
      <c r="Z40" s="25">
        <f t="shared" si="0"/>
        <v>0</v>
      </c>
    </row>
    <row r="41" spans="1:26">
      <c r="A41" s="33"/>
      <c r="B41" s="34"/>
      <c r="C41" s="34"/>
      <c r="D41" s="34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25">
        <f t="shared" ref="Y41:Z59" si="1">SUM(E41,G41,I41,K41,M41,O41,Q41,S41,U41,W41)</f>
        <v>0</v>
      </c>
      <c r="Z41" s="25">
        <f t="shared" si="1"/>
        <v>0</v>
      </c>
    </row>
    <row r="42" spans="1:26">
      <c r="A42" s="33"/>
      <c r="B42" s="34"/>
      <c r="C42" s="34"/>
      <c r="D42" s="34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25">
        <f t="shared" si="1"/>
        <v>0</v>
      </c>
      <c r="Z42" s="25">
        <f t="shared" si="1"/>
        <v>0</v>
      </c>
    </row>
    <row r="43" spans="1:26">
      <c r="A43" s="33"/>
      <c r="B43" s="34"/>
      <c r="C43" s="34"/>
      <c r="D43" s="34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25">
        <f t="shared" si="1"/>
        <v>0</v>
      </c>
      <c r="Z43" s="25">
        <f t="shared" si="1"/>
        <v>0</v>
      </c>
    </row>
    <row r="44" spans="1:26">
      <c r="A44" s="33"/>
      <c r="B44" s="34"/>
      <c r="C44" s="34"/>
      <c r="D44" s="34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25">
        <f t="shared" si="1"/>
        <v>0</v>
      </c>
      <c r="Z44" s="25">
        <f t="shared" si="1"/>
        <v>0</v>
      </c>
    </row>
    <row r="45" spans="1:26">
      <c r="A45" s="33"/>
      <c r="B45" s="34"/>
      <c r="C45" s="34"/>
      <c r="D45" s="34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25">
        <f t="shared" si="1"/>
        <v>0</v>
      </c>
      <c r="Z45" s="25">
        <f t="shared" si="1"/>
        <v>0</v>
      </c>
    </row>
    <row r="46" spans="1:26">
      <c r="A46" s="33"/>
      <c r="B46" s="34"/>
      <c r="C46" s="34"/>
      <c r="D46" s="34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25">
        <f t="shared" si="1"/>
        <v>0</v>
      </c>
      <c r="Z46" s="25">
        <f t="shared" si="1"/>
        <v>0</v>
      </c>
    </row>
    <row r="47" spans="1:26">
      <c r="A47" s="33"/>
      <c r="B47" s="34"/>
      <c r="C47" s="34"/>
      <c r="D47" s="34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25">
        <f t="shared" si="1"/>
        <v>0</v>
      </c>
      <c r="Z47" s="25">
        <f t="shared" si="1"/>
        <v>0</v>
      </c>
    </row>
    <row r="48" spans="1:26">
      <c r="A48" s="33"/>
      <c r="B48" s="34"/>
      <c r="C48" s="34"/>
      <c r="D48" s="34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25">
        <f t="shared" si="1"/>
        <v>0</v>
      </c>
      <c r="Z48" s="25">
        <f t="shared" si="1"/>
        <v>0</v>
      </c>
    </row>
    <row r="49" spans="1:26">
      <c r="A49" s="33"/>
      <c r="B49" s="34"/>
      <c r="C49" s="34"/>
      <c r="D49" s="34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25">
        <f t="shared" si="1"/>
        <v>0</v>
      </c>
      <c r="Z49" s="25">
        <f t="shared" si="1"/>
        <v>0</v>
      </c>
    </row>
    <row r="50" spans="1:26">
      <c r="A50" s="33"/>
      <c r="B50" s="34"/>
      <c r="C50" s="34"/>
      <c r="D50" s="34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25">
        <f t="shared" si="1"/>
        <v>0</v>
      </c>
      <c r="Z50" s="25">
        <f t="shared" si="1"/>
        <v>0</v>
      </c>
    </row>
    <row r="51" spans="1:26">
      <c r="A51" s="33"/>
      <c r="B51" s="34"/>
      <c r="C51" s="34"/>
      <c r="D51" s="34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25">
        <f t="shared" si="1"/>
        <v>0</v>
      </c>
      <c r="Z51" s="25">
        <f t="shared" si="1"/>
        <v>0</v>
      </c>
    </row>
    <row r="52" spans="1:26">
      <c r="A52" s="33"/>
      <c r="B52" s="34"/>
      <c r="C52" s="34"/>
      <c r="D52" s="34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25">
        <f t="shared" si="1"/>
        <v>0</v>
      </c>
      <c r="Z52" s="25">
        <f t="shared" si="1"/>
        <v>0</v>
      </c>
    </row>
    <row r="53" spans="1:26">
      <c r="A53" s="33"/>
      <c r="B53" s="34"/>
      <c r="C53" s="34"/>
      <c r="D53" s="34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25">
        <f t="shared" si="1"/>
        <v>0</v>
      </c>
      <c r="Z53" s="25">
        <f t="shared" si="1"/>
        <v>0</v>
      </c>
    </row>
    <row r="54" spans="1:26">
      <c r="A54" s="33"/>
      <c r="B54" s="34"/>
      <c r="C54" s="34"/>
      <c r="D54" s="34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25">
        <f t="shared" si="1"/>
        <v>0</v>
      </c>
      <c r="Z54" s="25">
        <f t="shared" si="1"/>
        <v>0</v>
      </c>
    </row>
    <row r="55" spans="1:26">
      <c r="A55" s="33"/>
      <c r="B55" s="34"/>
      <c r="C55" s="34"/>
      <c r="D55" s="34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25">
        <f t="shared" si="1"/>
        <v>0</v>
      </c>
      <c r="Z55" s="25">
        <f t="shared" si="1"/>
        <v>0</v>
      </c>
    </row>
    <row r="56" spans="1:26">
      <c r="A56" s="33"/>
      <c r="B56" s="34"/>
      <c r="C56" s="34"/>
      <c r="D56" s="34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25">
        <f t="shared" si="1"/>
        <v>0</v>
      </c>
      <c r="Z56" s="25">
        <f t="shared" si="1"/>
        <v>0</v>
      </c>
    </row>
    <row r="57" spans="1:26">
      <c r="A57" s="33"/>
      <c r="B57" s="34"/>
      <c r="C57" s="34"/>
      <c r="D57" s="34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25">
        <f t="shared" si="1"/>
        <v>0</v>
      </c>
      <c r="Z57" s="25">
        <f t="shared" si="1"/>
        <v>0</v>
      </c>
    </row>
    <row r="58" spans="1:26">
      <c r="A58" s="33"/>
      <c r="B58" s="34"/>
      <c r="C58" s="34"/>
      <c r="D58" s="34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25">
        <f t="shared" si="1"/>
        <v>0</v>
      </c>
      <c r="Z58" s="25">
        <f t="shared" si="1"/>
        <v>0</v>
      </c>
    </row>
    <row r="59" spans="1:26">
      <c r="A59" s="33"/>
      <c r="B59" s="34"/>
      <c r="C59" s="34"/>
      <c r="D59" s="34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25">
        <f t="shared" si="1"/>
        <v>0</v>
      </c>
      <c r="Z59" s="25">
        <f t="shared" si="1"/>
        <v>0</v>
      </c>
    </row>
    <row r="60" spans="1:26" s="29" customFormat="1" ht="7.5" thickBot="1">
      <c r="B60" s="30"/>
      <c r="C60" s="31"/>
      <c r="D60" s="32"/>
    </row>
    <row r="61" spans="1:26" ht="18.75">
      <c r="A61" s="20" t="s">
        <v>33</v>
      </c>
      <c r="B61" s="21" t="s">
        <v>33</v>
      </c>
      <c r="C61" s="22" t="s">
        <v>33</v>
      </c>
      <c r="D61" s="23" t="s">
        <v>33</v>
      </c>
      <c r="E61" s="24">
        <f t="shared" ref="E61:Z61" si="2">SUM(E9:E59)</f>
        <v>0</v>
      </c>
      <c r="F61" s="24">
        <f t="shared" si="2"/>
        <v>0</v>
      </c>
      <c r="G61" s="24">
        <f t="shared" si="2"/>
        <v>0</v>
      </c>
      <c r="H61" s="24">
        <f t="shared" si="2"/>
        <v>0</v>
      </c>
      <c r="I61" s="24">
        <f t="shared" si="2"/>
        <v>0</v>
      </c>
      <c r="J61" s="24">
        <f t="shared" si="2"/>
        <v>0</v>
      </c>
      <c r="K61" s="24">
        <f t="shared" si="2"/>
        <v>0</v>
      </c>
      <c r="L61" s="24">
        <f t="shared" si="2"/>
        <v>0</v>
      </c>
      <c r="M61" s="24">
        <f t="shared" si="2"/>
        <v>0</v>
      </c>
      <c r="N61" s="24">
        <f t="shared" si="2"/>
        <v>0</v>
      </c>
      <c r="O61" s="24">
        <f t="shared" si="2"/>
        <v>0</v>
      </c>
      <c r="P61" s="24">
        <f t="shared" si="2"/>
        <v>0</v>
      </c>
      <c r="Q61" s="24">
        <f t="shared" si="2"/>
        <v>0</v>
      </c>
      <c r="R61" s="24">
        <f t="shared" si="2"/>
        <v>0</v>
      </c>
      <c r="S61" s="24">
        <f t="shared" si="2"/>
        <v>0</v>
      </c>
      <c r="T61" s="24">
        <f t="shared" si="2"/>
        <v>0</v>
      </c>
      <c r="U61" s="24">
        <f t="shared" si="2"/>
        <v>0</v>
      </c>
      <c r="V61" s="24">
        <f t="shared" si="2"/>
        <v>0</v>
      </c>
      <c r="W61" s="24">
        <f t="shared" si="2"/>
        <v>0</v>
      </c>
      <c r="X61" s="24">
        <f t="shared" si="2"/>
        <v>0</v>
      </c>
      <c r="Y61" s="28">
        <f t="shared" si="2"/>
        <v>0</v>
      </c>
      <c r="Z61" s="28">
        <f t="shared" si="2"/>
        <v>0</v>
      </c>
    </row>
    <row r="63" spans="1:26">
      <c r="B63" s="39"/>
      <c r="C63" s="35"/>
      <c r="D63" s="36"/>
      <c r="E63" s="37"/>
      <c r="F63" s="37"/>
      <c r="G63" s="37"/>
      <c r="H63" s="37"/>
      <c r="L63" s="35"/>
      <c r="M63" s="35"/>
      <c r="N63" s="35"/>
      <c r="O63" s="35"/>
      <c r="P63" s="35"/>
      <c r="T63" s="35"/>
      <c r="U63" s="35"/>
      <c r="V63" s="35"/>
      <c r="W63" s="35"/>
      <c r="X63" s="35"/>
      <c r="Y63" s="35"/>
    </row>
    <row r="64" spans="1:26">
      <c r="C64" s="38" t="s">
        <v>37</v>
      </c>
      <c r="L64" s="38"/>
      <c r="M64" s="38" t="s">
        <v>38</v>
      </c>
      <c r="N64" s="38"/>
      <c r="O64" s="38"/>
      <c r="P64" s="38"/>
      <c r="T64" s="38"/>
      <c r="U64" s="38"/>
      <c r="V64" s="38" t="s">
        <v>39</v>
      </c>
      <c r="W64" s="38"/>
      <c r="X64" s="38"/>
      <c r="Y64" s="38"/>
    </row>
  </sheetData>
  <mergeCells count="11">
    <mergeCell ref="W6:X6"/>
    <mergeCell ref="E5:X5"/>
    <mergeCell ref="E6:F6"/>
    <mergeCell ref="G6:H6"/>
    <mergeCell ref="I6:J6"/>
    <mergeCell ref="K6:L6"/>
    <mergeCell ref="M6:N6"/>
    <mergeCell ref="O6:P6"/>
    <mergeCell ref="Q6:R6"/>
    <mergeCell ref="S6:T6"/>
    <mergeCell ref="U6:V6"/>
  </mergeCells>
  <pageMargins left="0.23622047244094491" right="0.23622047244094491" top="0.35433070866141736" bottom="0.35433070866141736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сайт</vt:lpstr>
      <vt:lpstr>ВСО (5)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2019-09-09T08:12:44Z</dcterms:modified>
</cp:coreProperties>
</file>